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JohnsoM2\Downloads\"/>
    </mc:Choice>
  </mc:AlternateContent>
  <xr:revisionPtr revIDLastSave="0" documentId="8_{CE7897A2-2F1C-41A7-BAAC-B926F653A09B}" xr6:coauthVersionLast="47" xr6:coauthVersionMax="47" xr10:uidLastSave="{00000000-0000-0000-0000-000000000000}"/>
  <bookViews>
    <workbookView xWindow="28680" yWindow="-120" windowWidth="25440" windowHeight="15390" xr2:uid="{00000000-000D-0000-FFFF-FFFF00000000}"/>
  </bookViews>
  <sheets>
    <sheet name="Instructions" sheetId="8" r:id="rId1"/>
    <sheet name="1. Explore Ideas + Initiatives" sheetId="9" r:id="rId2"/>
    <sheet name="WORKING EXAMPLE Opportunity Map" sheetId="19" r:id="rId3"/>
    <sheet name="2. Map Opportunities" sheetId="11" r:id="rId4"/>
    <sheet name="Content" sheetId="12" state="hidden" r:id="rId5"/>
    <sheet name="3. Review RFx Questions" sheetId="14" r:id="rId6"/>
    <sheet name="4. RFx Question Short List" sheetId="15" r:id="rId7"/>
    <sheet name="Content II" sheetId="18" state="hidden" r:id="rId8"/>
    <sheet name="Lists" sheetId="17" state="hidden" r:id="rId9"/>
  </sheets>
  <externalReferences>
    <externalReference r:id="rId10"/>
  </externalReferences>
  <definedNames>
    <definedName name="_xlnm.Print_Area" localSheetId="6">'4. RFx Question Short List'!$B$2:$E$28</definedName>
    <definedName name="_xlnm.Print_Area" localSheetId="0">Instructions!$A$1:$B$25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14" l="1"/>
  <c r="L4" i="19" l="1"/>
  <c r="K4" i="19"/>
  <c r="J4" i="19"/>
  <c r="I4" i="19"/>
  <c r="H4" i="19"/>
  <c r="G4" i="19"/>
  <c r="F4" i="19"/>
  <c r="E4" i="19"/>
  <c r="D4" i="19"/>
  <c r="C4" i="19"/>
  <c r="B4" i="19"/>
  <c r="E42" i="14"/>
  <c r="D42" i="14"/>
  <c r="E41" i="14"/>
  <c r="D41" i="14"/>
  <c r="C41" i="14"/>
  <c r="B41" i="14"/>
  <c r="E19" i="14"/>
  <c r="D19" i="14"/>
  <c r="C19" i="14"/>
  <c r="B19" i="14"/>
  <c r="D4" i="11"/>
  <c r="G4" i="11"/>
  <c r="B3" i="14"/>
  <c r="C3" i="14"/>
  <c r="D3" i="14"/>
  <c r="E3" i="14"/>
  <c r="B4" i="14"/>
  <c r="C4" i="14"/>
  <c r="D4" i="14"/>
  <c r="E4" i="14"/>
  <c r="B5" i="14"/>
  <c r="C5" i="14"/>
  <c r="D5" i="14"/>
  <c r="E5" i="14"/>
  <c r="B6" i="14"/>
  <c r="C6" i="14"/>
  <c r="D6" i="14"/>
  <c r="E6" i="14"/>
  <c r="B21" i="14" l="1"/>
  <c r="C21" i="14"/>
  <c r="D21" i="14"/>
  <c r="E21" i="14"/>
  <c r="B22" i="14"/>
  <c r="C22" i="14"/>
  <c r="D22" i="14"/>
  <c r="E22" i="14"/>
  <c r="B23" i="14"/>
  <c r="C23" i="14"/>
  <c r="D23" i="14"/>
  <c r="E23" i="14"/>
  <c r="B24" i="14"/>
  <c r="C24" i="14"/>
  <c r="D24" i="14"/>
  <c r="E24" i="14"/>
  <c r="E20" i="14"/>
  <c r="D20" i="14"/>
  <c r="C20" i="14"/>
  <c r="B20" i="14"/>
  <c r="B16" i="14"/>
  <c r="C16" i="14"/>
  <c r="D16" i="14"/>
  <c r="E16" i="14"/>
  <c r="B17" i="14"/>
  <c r="C17" i="14"/>
  <c r="D17" i="14"/>
  <c r="E17" i="14"/>
  <c r="B18" i="14"/>
  <c r="C18" i="14"/>
  <c r="D18" i="14"/>
  <c r="E18" i="14"/>
  <c r="E15" i="14"/>
  <c r="C15" i="14"/>
  <c r="B15" i="14"/>
  <c r="E52" i="14"/>
  <c r="D52" i="14"/>
  <c r="C52" i="14"/>
  <c r="B52" i="14"/>
  <c r="B65" i="14"/>
  <c r="B66" i="14"/>
  <c r="C66" i="14"/>
  <c r="D66" i="14"/>
  <c r="E66" i="14"/>
  <c r="E65" i="14"/>
  <c r="D65" i="14"/>
  <c r="C65" i="14"/>
  <c r="B62" i="14"/>
  <c r="C62" i="14"/>
  <c r="D62" i="14"/>
  <c r="E62" i="14"/>
  <c r="B63" i="14"/>
  <c r="C63" i="14"/>
  <c r="D63" i="14"/>
  <c r="E63" i="14"/>
  <c r="B64" i="14"/>
  <c r="C64" i="14"/>
  <c r="D64" i="14"/>
  <c r="E64" i="14"/>
  <c r="B39" i="14"/>
  <c r="C39" i="14"/>
  <c r="D39" i="14"/>
  <c r="E39" i="14"/>
  <c r="B40" i="14"/>
  <c r="C40" i="14"/>
  <c r="D40" i="14"/>
  <c r="E40" i="14"/>
  <c r="B42" i="14"/>
  <c r="C42" i="14"/>
  <c r="E38" i="14"/>
  <c r="D38" i="14"/>
  <c r="C38" i="14"/>
  <c r="B35" i="14"/>
  <c r="C35" i="14"/>
  <c r="D35" i="14"/>
  <c r="E35" i="14"/>
  <c r="B36" i="14"/>
  <c r="C36" i="14"/>
  <c r="D36" i="14"/>
  <c r="E36" i="14"/>
  <c r="B37" i="14"/>
  <c r="C37" i="14"/>
  <c r="D37" i="14"/>
  <c r="E37" i="14"/>
  <c r="E34" i="14"/>
  <c r="D34" i="14"/>
  <c r="C34" i="14"/>
  <c r="B38" i="14"/>
  <c r="B34" i="14"/>
  <c r="B30" i="14"/>
  <c r="C30" i="14"/>
  <c r="D30" i="14"/>
  <c r="E30" i="14"/>
  <c r="B31" i="14"/>
  <c r="C31" i="14"/>
  <c r="D31" i="14"/>
  <c r="E31" i="14"/>
  <c r="B33" i="14"/>
  <c r="B12" i="14"/>
  <c r="C12" i="14"/>
  <c r="D12" i="14"/>
  <c r="E12" i="14"/>
  <c r="B13" i="14"/>
  <c r="C13" i="14"/>
  <c r="D13" i="14"/>
  <c r="E13" i="14"/>
  <c r="B14" i="14"/>
  <c r="C14" i="14"/>
  <c r="D14" i="14"/>
  <c r="E14" i="14"/>
  <c r="C61" i="14" l="1"/>
  <c r="D61" i="14"/>
  <c r="E61" i="14"/>
  <c r="B61" i="14"/>
  <c r="C53" i="14"/>
  <c r="D53" i="14"/>
  <c r="E53" i="14"/>
  <c r="C54" i="14"/>
  <c r="D54" i="14"/>
  <c r="E54" i="14"/>
  <c r="C55" i="14"/>
  <c r="D55" i="14"/>
  <c r="E55" i="14"/>
  <c r="C56" i="14"/>
  <c r="D56" i="14"/>
  <c r="E56" i="14"/>
  <c r="C57" i="14"/>
  <c r="D57" i="14"/>
  <c r="E57" i="14"/>
  <c r="C58" i="14"/>
  <c r="D58" i="14"/>
  <c r="E58" i="14"/>
  <c r="C59" i="14"/>
  <c r="D59" i="14"/>
  <c r="E59" i="14"/>
  <c r="C60" i="14"/>
  <c r="D60" i="14"/>
  <c r="E60" i="14"/>
  <c r="B53" i="14"/>
  <c r="B54" i="14"/>
  <c r="B55" i="14"/>
  <c r="B56" i="14"/>
  <c r="B57" i="14"/>
  <c r="B58" i="14"/>
  <c r="B59" i="14"/>
  <c r="B60" i="14"/>
  <c r="C44" i="14"/>
  <c r="D44" i="14"/>
  <c r="E44" i="14"/>
  <c r="C45" i="14"/>
  <c r="D45" i="14"/>
  <c r="E45" i="14"/>
  <c r="C46" i="14"/>
  <c r="D46" i="14"/>
  <c r="E46" i="14"/>
  <c r="C47" i="14"/>
  <c r="D47" i="14"/>
  <c r="E47" i="14"/>
  <c r="C48" i="14"/>
  <c r="D48" i="14"/>
  <c r="E48" i="14"/>
  <c r="C49" i="14"/>
  <c r="D49" i="14"/>
  <c r="E49" i="14"/>
  <c r="C50" i="14"/>
  <c r="D50" i="14"/>
  <c r="E50" i="14"/>
  <c r="C51" i="14"/>
  <c r="D51" i="14"/>
  <c r="E51" i="14"/>
  <c r="B45" i="14"/>
  <c r="B46" i="14"/>
  <c r="B47" i="14"/>
  <c r="B48" i="14"/>
  <c r="B49" i="14"/>
  <c r="B50" i="14"/>
  <c r="B51" i="14"/>
  <c r="B44" i="14"/>
  <c r="C26" i="14"/>
  <c r="D26" i="14"/>
  <c r="E26" i="14"/>
  <c r="C27" i="14"/>
  <c r="D27" i="14"/>
  <c r="E27" i="14"/>
  <c r="C28" i="14"/>
  <c r="D28" i="14"/>
  <c r="E28" i="14"/>
  <c r="C29" i="14"/>
  <c r="D29" i="14"/>
  <c r="E29" i="14"/>
  <c r="C32" i="14"/>
  <c r="D32" i="14"/>
  <c r="E32" i="14"/>
  <c r="C33" i="14"/>
  <c r="D33" i="14"/>
  <c r="E33" i="14"/>
  <c r="B27" i="14"/>
  <c r="B28" i="14"/>
  <c r="B29" i="14"/>
  <c r="B32" i="14"/>
  <c r="B26" i="14"/>
  <c r="C8" i="14"/>
  <c r="D8" i="14"/>
  <c r="E8" i="14"/>
  <c r="C9" i="14"/>
  <c r="D9" i="14"/>
  <c r="E9" i="14"/>
  <c r="C10" i="14"/>
  <c r="D10" i="14"/>
  <c r="E10" i="14"/>
  <c r="C11" i="14"/>
  <c r="D11" i="14"/>
  <c r="E11" i="14"/>
  <c r="B9" i="14"/>
  <c r="B10" i="14"/>
  <c r="B11" i="14"/>
  <c r="B8" i="14"/>
  <c r="B4" i="11"/>
  <c r="C4" i="11"/>
  <c r="D10" i="15" a="1"/>
  <c r="D10" i="15" s="1"/>
  <c r="D11" i="15" a="1"/>
  <c r="D11" i="15" s="1"/>
  <c r="D12" i="15" a="1"/>
  <c r="D12" i="15" s="1"/>
  <c r="D13" i="15" a="1"/>
  <c r="D13" i="15" s="1"/>
  <c r="D14" i="15" a="1"/>
  <c r="D14" i="15" s="1"/>
  <c r="D15" i="15" a="1"/>
  <c r="D15" i="15" s="1"/>
  <c r="D16" i="15" a="1"/>
  <c r="D16" i="15" s="1"/>
  <c r="D17" i="15" a="1"/>
  <c r="D17" i="15" s="1"/>
  <c r="D18" i="15" a="1"/>
  <c r="D18" i="15" s="1"/>
  <c r="D19" i="15" a="1"/>
  <c r="D19" i="15" s="1"/>
  <c r="D20" i="15" a="1"/>
  <c r="D20" i="15" s="1"/>
  <c r="D21" i="15" a="1"/>
  <c r="D21" i="15" s="1"/>
  <c r="D22" i="15" a="1"/>
  <c r="D22" i="15" s="1"/>
  <c r="D23" i="15" a="1"/>
  <c r="D23" i="15" s="1"/>
  <c r="D24" i="15" a="1"/>
  <c r="D24" i="15" s="1"/>
  <c r="D25" i="15" a="1"/>
  <c r="D25" i="15" s="1"/>
  <c r="D26" i="15" a="1"/>
  <c r="D26" i="15" s="1"/>
  <c r="D27" i="15" a="1"/>
  <c r="D27" i="15" s="1"/>
  <c r="D28" i="15" a="1"/>
  <c r="D28" i="15" s="1"/>
  <c r="D29" i="15" a="1"/>
  <c r="D29" i="15" s="1"/>
  <c r="D30" i="15" a="1"/>
  <c r="D30" i="15" s="1"/>
  <c r="D31" i="15" a="1"/>
  <c r="D31" i="15" s="1"/>
  <c r="D32" i="15" a="1"/>
  <c r="D32" i="15" s="1"/>
  <c r="D33" i="15" a="1"/>
  <c r="D33" i="15" s="1"/>
  <c r="D34" i="15" a="1"/>
  <c r="D34" i="15" s="1"/>
  <c r="D35" i="15" a="1"/>
  <c r="D35" i="15" s="1"/>
  <c r="D36" i="15" a="1"/>
  <c r="D36" i="15" s="1"/>
  <c r="D37" i="15" a="1"/>
  <c r="D37" i="15" s="1"/>
  <c r="D38" i="15" a="1"/>
  <c r="D38" i="15" s="1"/>
  <c r="D39" i="15" a="1"/>
  <c r="D39" i="15" s="1"/>
  <c r="D40" i="15" a="1"/>
  <c r="D40" i="15" s="1"/>
  <c r="D41" i="15" a="1"/>
  <c r="D41" i="15" s="1"/>
  <c r="D42" i="15" a="1"/>
  <c r="D42" i="15" s="1"/>
  <c r="D43" i="15" a="1"/>
  <c r="D43" i="15" s="1"/>
  <c r="D44" i="15" a="1"/>
  <c r="D44" i="15" s="1"/>
  <c r="D45" i="15" a="1"/>
  <c r="D45" i="15" s="1"/>
  <c r="D46" i="15" a="1"/>
  <c r="D46" i="15" s="1"/>
  <c r="D47" i="15" a="1"/>
  <c r="D47" i="15" s="1"/>
  <c r="D48" i="15" a="1"/>
  <c r="D48" i="15" s="1"/>
  <c r="D49" i="15" a="1"/>
  <c r="D49" i="15" s="1"/>
  <c r="D50" i="15" a="1"/>
  <c r="D50" i="15" s="1"/>
  <c r="D51" i="15" a="1"/>
  <c r="D51" i="15" s="1"/>
  <c r="D52" i="15" a="1"/>
  <c r="D52" i="15" s="1"/>
  <c r="D53" i="15" a="1"/>
  <c r="D53" i="15" s="1"/>
  <c r="D54" i="15" a="1"/>
  <c r="D54" i="15" s="1"/>
  <c r="D55" i="15" a="1"/>
  <c r="D55" i="15" s="1"/>
  <c r="D56" i="15" a="1"/>
  <c r="D56" i="15" s="1"/>
  <c r="D57" i="15" a="1"/>
  <c r="D57" i="15" s="1"/>
  <c r="D58" i="15" a="1"/>
  <c r="D58" i="15" s="1"/>
  <c r="D59" i="15" a="1"/>
  <c r="D59" i="15" s="1"/>
  <c r="D60" i="15" a="1"/>
  <c r="D60" i="15" s="1"/>
  <c r="D61" i="15" a="1"/>
  <c r="D61" i="15" s="1"/>
  <c r="D62" i="15" a="1"/>
  <c r="D62" i="15" s="1"/>
  <c r="D63" i="15" a="1"/>
  <c r="D63" i="15" s="1"/>
  <c r="D64" i="15" a="1"/>
  <c r="D64" i="15" s="1"/>
  <c r="D65" i="15" a="1"/>
  <c r="D65" i="15" s="1"/>
  <c r="D66" i="15" a="1"/>
  <c r="D66" i="15" s="1"/>
  <c r="D67" i="15" a="1"/>
  <c r="D67" i="15" s="1"/>
  <c r="D68" i="15" a="1"/>
  <c r="D68" i="15" s="1"/>
  <c r="D69" i="15" a="1"/>
  <c r="D69" i="15" s="1"/>
  <c r="D70" i="15" a="1"/>
  <c r="D70" i="15" s="1"/>
  <c r="E4" i="11" l="1"/>
  <c r="H4" i="11"/>
  <c r="I4" i="11"/>
  <c r="J4" i="11"/>
  <c r="K4" i="11"/>
  <c r="L4" i="11"/>
  <c r="F4" i="11"/>
  <c r="B10" i="15" a="1"/>
  <c r="B10" i="15" s="1"/>
  <c r="C10" i="15" a="1"/>
  <c r="C10" i="15" s="1"/>
  <c r="E10" i="15" a="1"/>
  <c r="E10" i="15" s="1"/>
  <c r="B11" i="15" a="1"/>
  <c r="B11" i="15" s="1"/>
  <c r="C11" i="15" a="1"/>
  <c r="C11" i="15" s="1"/>
  <c r="E11" i="15" a="1"/>
  <c r="E11" i="15" s="1"/>
  <c r="B12" i="15" a="1"/>
  <c r="B12" i="15" s="1"/>
  <c r="C12" i="15" a="1"/>
  <c r="C12" i="15" s="1"/>
  <c r="E12" i="15" a="1"/>
  <c r="E12" i="15" s="1"/>
  <c r="B13" i="15" a="1"/>
  <c r="B13" i="15" s="1"/>
  <c r="C13" i="15" a="1"/>
  <c r="C13" i="15" s="1"/>
  <c r="E13" i="15" a="1"/>
  <c r="E13" i="15" s="1"/>
  <c r="B14" i="15" a="1"/>
  <c r="B14" i="15" s="1"/>
  <c r="C14" i="15" a="1"/>
  <c r="C14" i="15" s="1"/>
  <c r="E14" i="15" a="1"/>
  <c r="E14" i="15" s="1"/>
  <c r="B15" i="15" a="1"/>
  <c r="B15" i="15" s="1"/>
  <c r="C15" i="15" a="1"/>
  <c r="C15" i="15" s="1"/>
  <c r="E15" i="15" a="1"/>
  <c r="E15" i="15" s="1"/>
  <c r="B16" i="15" a="1"/>
  <c r="B16" i="15" s="1"/>
  <c r="C16" i="15" a="1"/>
  <c r="C16" i="15" s="1"/>
  <c r="E16" i="15" a="1"/>
  <c r="E16" i="15" s="1"/>
  <c r="B17" i="15" a="1"/>
  <c r="B17" i="15" s="1"/>
  <c r="C17" i="15" a="1"/>
  <c r="C17" i="15" s="1"/>
  <c r="E17" i="15" a="1"/>
  <c r="E17" i="15" s="1"/>
  <c r="B18" i="15" a="1"/>
  <c r="B18" i="15" s="1"/>
  <c r="C18" i="15" a="1"/>
  <c r="C18" i="15" s="1"/>
  <c r="E18" i="15" a="1"/>
  <c r="E18" i="15" s="1"/>
  <c r="B19" i="15" a="1"/>
  <c r="B19" i="15" s="1"/>
  <c r="C19" i="15" a="1"/>
  <c r="C19" i="15" s="1"/>
  <c r="E19" i="15" a="1"/>
  <c r="E19" i="15" s="1"/>
  <c r="B20" i="15" a="1"/>
  <c r="B20" i="15" s="1"/>
  <c r="C20" i="15" a="1"/>
  <c r="C20" i="15" s="1"/>
  <c r="E20" i="15" a="1"/>
  <c r="E20" i="15" s="1"/>
  <c r="B21" i="15" a="1"/>
  <c r="B21" i="15" s="1"/>
  <c r="C21" i="15" a="1"/>
  <c r="C21" i="15" s="1"/>
  <c r="E21" i="15" a="1"/>
  <c r="E21" i="15" s="1"/>
  <c r="B22" i="15" a="1"/>
  <c r="B22" i="15" s="1"/>
  <c r="C22" i="15" a="1"/>
  <c r="C22" i="15" s="1"/>
  <c r="E22" i="15" a="1"/>
  <c r="E22" i="15" s="1"/>
  <c r="B23" i="15" a="1"/>
  <c r="B23" i="15" s="1"/>
  <c r="C23" i="15" a="1"/>
  <c r="C23" i="15" s="1"/>
  <c r="E23" i="15" a="1"/>
  <c r="E23" i="15" s="1"/>
  <c r="B24" i="15" a="1"/>
  <c r="B24" i="15" s="1"/>
  <c r="C24" i="15" a="1"/>
  <c r="C24" i="15" s="1"/>
  <c r="E24" i="15" a="1"/>
  <c r="E24" i="15" s="1"/>
  <c r="B25" i="15" a="1"/>
  <c r="B25" i="15" s="1"/>
  <c r="C25" i="15" a="1"/>
  <c r="C25" i="15" s="1"/>
  <c r="E25" i="15" a="1"/>
  <c r="E25" i="15" s="1"/>
  <c r="B26" i="15" a="1"/>
  <c r="B26" i="15" s="1"/>
  <c r="C26" i="15" a="1"/>
  <c r="C26" i="15" s="1"/>
  <c r="E26" i="15" a="1"/>
  <c r="E26" i="15" s="1"/>
  <c r="B27" i="15" a="1"/>
  <c r="B27" i="15" s="1"/>
  <c r="C27" i="15" a="1"/>
  <c r="C27" i="15" s="1"/>
  <c r="E27" i="15" a="1"/>
  <c r="E27" i="15" s="1"/>
  <c r="B28" i="15" a="1"/>
  <c r="B28" i="15" s="1"/>
  <c r="C28" i="15" a="1"/>
  <c r="C28" i="15" s="1"/>
  <c r="E28" i="15" a="1"/>
  <c r="E28" i="15" s="1"/>
  <c r="B29" i="15" a="1"/>
  <c r="B29" i="15" s="1"/>
  <c r="C29" i="15" a="1"/>
  <c r="C29" i="15" s="1"/>
  <c r="E29" i="15" a="1"/>
  <c r="E29" i="15" s="1"/>
  <c r="B30" i="15" a="1"/>
  <c r="B30" i="15" s="1"/>
  <c r="C30" i="15" a="1"/>
  <c r="C30" i="15" s="1"/>
  <c r="E30" i="15" a="1"/>
  <c r="E30" i="15" s="1"/>
  <c r="B31" i="15" a="1"/>
  <c r="B31" i="15" s="1"/>
  <c r="C31" i="15" a="1"/>
  <c r="C31" i="15" s="1"/>
  <c r="E31" i="15" a="1"/>
  <c r="E31" i="15" s="1"/>
  <c r="B32" i="15" a="1"/>
  <c r="B32" i="15" s="1"/>
  <c r="C32" i="15" a="1"/>
  <c r="C32" i="15" s="1"/>
  <c r="E32" i="15" a="1"/>
  <c r="E32" i="15" s="1"/>
  <c r="B33" i="15" a="1"/>
  <c r="B33" i="15" s="1"/>
  <c r="C33" i="15" a="1"/>
  <c r="C33" i="15" s="1"/>
  <c r="E33" i="15" a="1"/>
  <c r="E33" i="15" s="1"/>
  <c r="B34" i="15" a="1"/>
  <c r="B34" i="15" s="1"/>
  <c r="C34" i="15" a="1"/>
  <c r="C34" i="15" s="1"/>
  <c r="E34" i="15" a="1"/>
  <c r="E34" i="15" s="1"/>
  <c r="B35" i="15" a="1"/>
  <c r="B35" i="15" s="1"/>
  <c r="C35" i="15" a="1"/>
  <c r="C35" i="15" s="1"/>
  <c r="E35" i="15" a="1"/>
  <c r="E35" i="15" s="1"/>
  <c r="B36" i="15" a="1"/>
  <c r="B36" i="15" s="1"/>
  <c r="C36" i="15" a="1"/>
  <c r="C36" i="15" s="1"/>
  <c r="E36" i="15" a="1"/>
  <c r="E36" i="15" s="1"/>
  <c r="B37" i="15" a="1"/>
  <c r="B37" i="15" s="1"/>
  <c r="C37" i="15" a="1"/>
  <c r="C37" i="15" s="1"/>
  <c r="E37" i="15" a="1"/>
  <c r="E37" i="15" s="1"/>
  <c r="B38" i="15" a="1"/>
  <c r="B38" i="15" s="1"/>
  <c r="C38" i="15" a="1"/>
  <c r="C38" i="15" s="1"/>
  <c r="E38" i="15" a="1"/>
  <c r="E38" i="15" s="1"/>
  <c r="B39" i="15" a="1"/>
  <c r="B39" i="15" s="1"/>
  <c r="C39" i="15" a="1"/>
  <c r="C39" i="15" s="1"/>
  <c r="E39" i="15" a="1"/>
  <c r="E39" i="15" s="1"/>
  <c r="B40" i="15" a="1"/>
  <c r="B40" i="15" s="1"/>
  <c r="C40" i="15" a="1"/>
  <c r="C40" i="15" s="1"/>
  <c r="E40" i="15" a="1"/>
  <c r="E40" i="15" s="1"/>
  <c r="B41" i="15" a="1"/>
  <c r="B41" i="15" s="1"/>
  <c r="C41" i="15" a="1"/>
  <c r="C41" i="15" s="1"/>
  <c r="E41" i="15" a="1"/>
  <c r="E41" i="15" s="1"/>
  <c r="B42" i="15" a="1"/>
  <c r="B42" i="15" s="1"/>
  <c r="C42" i="15" a="1"/>
  <c r="C42" i="15" s="1"/>
  <c r="E42" i="15" a="1"/>
  <c r="E42" i="15" s="1"/>
  <c r="B43" i="15" a="1"/>
  <c r="B43" i="15" s="1"/>
  <c r="C43" i="15" a="1"/>
  <c r="C43" i="15" s="1"/>
  <c r="E43" i="15" a="1"/>
  <c r="E43" i="15" s="1"/>
  <c r="B44" i="15" a="1"/>
  <c r="B44" i="15" s="1"/>
  <c r="C44" i="15" a="1"/>
  <c r="C44" i="15" s="1"/>
  <c r="E44" i="15" a="1"/>
  <c r="E44" i="15" s="1"/>
  <c r="B45" i="15" a="1"/>
  <c r="B45" i="15" s="1"/>
  <c r="C45" i="15" a="1"/>
  <c r="C45" i="15" s="1"/>
  <c r="E45" i="15" a="1"/>
  <c r="E45" i="15" s="1"/>
  <c r="B46" i="15" a="1"/>
  <c r="B46" i="15" s="1"/>
  <c r="C46" i="15" a="1"/>
  <c r="C46" i="15" s="1"/>
  <c r="E46" i="15" a="1"/>
  <c r="E46" i="15" s="1"/>
  <c r="B47" i="15" a="1"/>
  <c r="B47" i="15" s="1"/>
  <c r="C47" i="15" a="1"/>
  <c r="C47" i="15" s="1"/>
  <c r="E47" i="15" a="1"/>
  <c r="E47" i="15" s="1"/>
  <c r="B48" i="15" a="1"/>
  <c r="B48" i="15" s="1"/>
  <c r="C48" i="15" a="1"/>
  <c r="C48" i="15" s="1"/>
  <c r="E48" i="15" a="1"/>
  <c r="E48" i="15" s="1"/>
  <c r="B49" i="15" a="1"/>
  <c r="B49" i="15" s="1"/>
  <c r="C49" i="15" a="1"/>
  <c r="C49" i="15" s="1"/>
  <c r="E49" i="15" a="1"/>
  <c r="E49" i="15" s="1"/>
  <c r="B50" i="15" a="1"/>
  <c r="B50" i="15" s="1"/>
  <c r="C50" i="15" a="1"/>
  <c r="C50" i="15" s="1"/>
  <c r="E50" i="15" a="1"/>
  <c r="E50" i="15" s="1"/>
  <c r="B51" i="15" a="1"/>
  <c r="B51" i="15" s="1"/>
  <c r="C51" i="15" a="1"/>
  <c r="C51" i="15" s="1"/>
  <c r="E51" i="15" a="1"/>
  <c r="E51" i="15" s="1"/>
  <c r="B52" i="15" a="1"/>
  <c r="B52" i="15" s="1"/>
  <c r="C52" i="15" a="1"/>
  <c r="C52" i="15" s="1"/>
  <c r="E52" i="15" a="1"/>
  <c r="E52" i="15" s="1"/>
  <c r="B53" i="15" a="1"/>
  <c r="B53" i="15" s="1"/>
  <c r="C53" i="15" a="1"/>
  <c r="C53" i="15" s="1"/>
  <c r="E53" i="15" a="1"/>
  <c r="E53" i="15" s="1"/>
  <c r="B54" i="15" a="1"/>
  <c r="B54" i="15" s="1"/>
  <c r="C54" i="15" a="1"/>
  <c r="C54" i="15" s="1"/>
  <c r="E54" i="15" a="1"/>
  <c r="E54" i="15" s="1"/>
  <c r="B55" i="15" a="1"/>
  <c r="B55" i="15" s="1"/>
  <c r="C55" i="15" a="1"/>
  <c r="C55" i="15" s="1"/>
  <c r="E55" i="15" a="1"/>
  <c r="E55" i="15" s="1"/>
  <c r="B56" i="15" a="1"/>
  <c r="B56" i="15" s="1"/>
  <c r="C56" i="15" a="1"/>
  <c r="C56" i="15" s="1"/>
  <c r="E56" i="15" a="1"/>
  <c r="E56" i="15" s="1"/>
  <c r="B57" i="15" a="1"/>
  <c r="B57" i="15" s="1"/>
  <c r="C57" i="15" a="1"/>
  <c r="C57" i="15" s="1"/>
  <c r="E57" i="15" a="1"/>
  <c r="E57" i="15" s="1"/>
  <c r="B58" i="15" a="1"/>
  <c r="B58" i="15" s="1"/>
  <c r="C58" i="15" a="1"/>
  <c r="C58" i="15" s="1"/>
  <c r="E58" i="15" a="1"/>
  <c r="E58" i="15" s="1"/>
  <c r="B59" i="15" a="1"/>
  <c r="B59" i="15" s="1"/>
  <c r="C59" i="15" a="1"/>
  <c r="C59" i="15" s="1"/>
  <c r="E59" i="15" a="1"/>
  <c r="E59" i="15" s="1"/>
  <c r="B60" i="15" a="1"/>
  <c r="B60" i="15" s="1"/>
  <c r="C60" i="15" a="1"/>
  <c r="C60" i="15" s="1"/>
  <c r="E60" i="15" a="1"/>
  <c r="E60" i="15" s="1"/>
  <c r="B61" i="15" a="1"/>
  <c r="B61" i="15" s="1"/>
  <c r="C61" i="15" a="1"/>
  <c r="C61" i="15" s="1"/>
  <c r="E61" i="15" a="1"/>
  <c r="E61" i="15" s="1"/>
  <c r="B62" i="15" a="1"/>
  <c r="B62" i="15" s="1"/>
  <c r="C62" i="15" a="1"/>
  <c r="C62" i="15" s="1"/>
  <c r="E62" i="15" a="1"/>
  <c r="E62" i="15" s="1"/>
  <c r="B63" i="15" a="1"/>
  <c r="B63" i="15" s="1"/>
  <c r="C63" i="15" a="1"/>
  <c r="C63" i="15" s="1"/>
  <c r="E63" i="15" a="1"/>
  <c r="E63" i="15" s="1"/>
  <c r="B64" i="15" a="1"/>
  <c r="B64" i="15" s="1"/>
  <c r="C64" i="15" a="1"/>
  <c r="C64" i="15" s="1"/>
  <c r="E64" i="15" a="1"/>
  <c r="E64" i="15" s="1"/>
  <c r="B65" i="15" a="1"/>
  <c r="B65" i="15" s="1"/>
  <c r="C65" i="15" a="1"/>
  <c r="C65" i="15" s="1"/>
  <c r="E65" i="15" a="1"/>
  <c r="E65" i="15" s="1"/>
  <c r="B66" i="15" a="1"/>
  <c r="B66" i="15" s="1"/>
  <c r="C66" i="15" a="1"/>
  <c r="C66" i="15" s="1"/>
  <c r="E66" i="15" a="1"/>
  <c r="E66" i="15" s="1"/>
  <c r="B67" i="15" a="1"/>
  <c r="B67" i="15" s="1"/>
  <c r="C67" i="15" a="1"/>
  <c r="C67" i="15" s="1"/>
  <c r="E67" i="15" a="1"/>
  <c r="E67" i="15" s="1"/>
  <c r="B68" i="15" a="1"/>
  <c r="B68" i="15" s="1"/>
  <c r="C68" i="15" a="1"/>
  <c r="C68" i="15" s="1"/>
  <c r="E68" i="15" a="1"/>
  <c r="E68" i="15" s="1"/>
  <c r="B69" i="15" a="1"/>
  <c r="B69" i="15" s="1"/>
  <c r="C69" i="15" a="1"/>
  <c r="C69" i="15" s="1"/>
  <c r="E69" i="15" a="1"/>
  <c r="E69" i="15" s="1"/>
  <c r="B70" i="15" a="1"/>
  <c r="B70" i="15" s="1"/>
  <c r="C70" i="15" a="1"/>
  <c r="C70" i="15" s="1"/>
  <c r="E70" i="15" a="1"/>
  <c r="E70" i="15" s="1"/>
  <c r="C6" i="15" a="1"/>
  <c r="C6" i="15" s="1"/>
  <c r="C7" i="15" a="1"/>
  <c r="C7" i="15" s="1"/>
  <c r="B9" i="15" a="1"/>
  <c r="B9" i="15" s="1"/>
  <c r="B6" i="15" a="1"/>
  <c r="B6" i="15" s="1"/>
  <c r="B7" i="15" a="1"/>
  <c r="B7" i="15" s="1"/>
  <c r="B8" i="15" a="1"/>
  <c r="B8" i="15" s="1"/>
  <c r="E9" i="15" a="1"/>
  <c r="E9" i="15" s="1"/>
  <c r="E8" i="15" a="1"/>
  <c r="E8" i="15" s="1"/>
  <c r="D9" i="15" a="1"/>
  <c r="D9" i="15" s="1"/>
  <c r="D8" i="15" a="1"/>
  <c r="D8" i="15" s="1"/>
  <c r="B5" i="15" a="1"/>
  <c r="B5" i="15" s="1"/>
  <c r="E6" i="15" a="1"/>
  <c r="E6" i="15" s="1"/>
  <c r="E7" i="15" a="1"/>
  <c r="E7" i="15" s="1"/>
  <c r="E5" i="15" a="1"/>
  <c r="E5" i="15" s="1"/>
  <c r="C5" i="15" a="1"/>
  <c r="C5" i="15" s="1"/>
  <c r="D6" i="15" a="1"/>
  <c r="D6" i="15" s="1"/>
  <c r="D7" i="15" a="1"/>
  <c r="D7" i="15" s="1"/>
  <c r="D5" i="15" a="1"/>
  <c r="D5" i="15" s="1"/>
  <c r="C8" i="15" l="1" a="1"/>
  <c r="C8" i="15" s="1"/>
  <c r="C9" i="15" a="1"/>
  <c r="C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<sst xmlns="http://schemas.openxmlformats.org/spreadsheetml/2006/main" count="757" uniqueCount="214">
  <si>
    <t>Instructions</t>
  </si>
  <si>
    <t>Step:</t>
  </si>
  <si>
    <t>Description:</t>
  </si>
  <si>
    <t>A</t>
  </si>
  <si>
    <t>B</t>
  </si>
  <si>
    <t>C</t>
  </si>
  <si>
    <t>D</t>
  </si>
  <si>
    <t>E</t>
  </si>
  <si>
    <t>F</t>
  </si>
  <si>
    <t>WORKING EXAMPLE</t>
  </si>
  <si>
    <t>CATEGORY 1</t>
  </si>
  <si>
    <t>CATEGORY 2</t>
  </si>
  <si>
    <t>CATEGORY 3</t>
  </si>
  <si>
    <t>CATEGORY 4</t>
  </si>
  <si>
    <t>Civil works project ~ $40 Million, 2 Years</t>
  </si>
  <si>
    <t>CULTURAL WELLBEING
Toiora Ahurea</t>
  </si>
  <si>
    <t>SOCIAL WELLBEING
Toiora Tāngata</t>
  </si>
  <si>
    <t>ECONOMIC WELLBEING
Toiora Ōhanga</t>
  </si>
  <si>
    <t>ENVIRONMENT WELLBEING
Toiora Taiao</t>
  </si>
  <si>
    <t>Broader Outcome</t>
  </si>
  <si>
    <t>Opportunities</t>
  </si>
  <si>
    <t>Project Activities</t>
  </si>
  <si>
    <t>Handover to delivery team</t>
  </si>
  <si>
    <t>High Potential</t>
  </si>
  <si>
    <t>-</t>
  </si>
  <si>
    <t>Medium Potential</t>
  </si>
  <si>
    <t>Establishment / Mobalisation</t>
  </si>
  <si>
    <t xml:space="preserve">&gt;Procurement of materials </t>
  </si>
  <si>
    <t>&gt;Hiring of resources</t>
  </si>
  <si>
    <t>&gt; Stakeholder and community engagement plan</t>
  </si>
  <si>
    <t>&gt; Survey and Geotech investigation</t>
  </si>
  <si>
    <t>&gt; Establishment works / Environmental control</t>
  </si>
  <si>
    <t>Construction</t>
  </si>
  <si>
    <t>&gt;Earthworks</t>
  </si>
  <si>
    <t>&gt;Ground improvements/ retaining walls / utility diversion</t>
  </si>
  <si>
    <t>&gt;Bridge abutments, piles, piers, decking</t>
  </si>
  <si>
    <t>&gt;Pavements works</t>
  </si>
  <si>
    <t>&gt;Street furniture and surfacing, line marking, bolt ons</t>
  </si>
  <si>
    <t>&gt;Planting (landscaping / green)</t>
  </si>
  <si>
    <t>Handover to Operations</t>
  </si>
  <si>
    <t>[Enter project activity}</t>
  </si>
  <si>
    <t>…</t>
  </si>
  <si>
    <t>ID</t>
  </si>
  <si>
    <t>RFX Question</t>
  </si>
  <si>
    <t>Shortlist</t>
  </si>
  <si>
    <t xml:space="preserve">   Cultural Wellbeing</t>
  </si>
  <si>
    <t xml:space="preserve">   Social Wellbeing</t>
  </si>
  <si>
    <t xml:space="preserve">      Economic Wellbeing</t>
  </si>
  <si>
    <t xml:space="preserve">   Environmental Wellbeing</t>
  </si>
  <si>
    <t>Broader Outcomes Opening Statement</t>
  </si>
  <si>
    <t>Section</t>
  </si>
  <si>
    <t>Question Type</t>
  </si>
  <si>
    <t>Cultural Wellbeing</t>
  </si>
  <si>
    <t>Project</t>
  </si>
  <si>
    <t>Project + Construction</t>
  </si>
  <si>
    <t>Design</t>
  </si>
  <si>
    <t>Improved diversity and inclusion of all ethnicities and genders</t>
  </si>
  <si>
    <t>Detail how your organisation demonstrates a commitment to diversity and inclusion, and what initiatives you will apply to this project. Responses may include reference to internal programmes, policies and/or recruitment processes.</t>
  </si>
  <si>
    <t>Project + Organisational</t>
  </si>
  <si>
    <t xml:space="preserve">If you are a main contractor detail how you support subcontractors to commit to diversity and inclusion. </t>
  </si>
  <si>
    <t>Organisational</t>
  </si>
  <si>
    <t>Demonstrate how your organisation supports equitable gender employment practices and any initiatives in place to support or encourage women into senior leadership or ‘non traditional’ trades professions (e.g construction, engineering) within the organisation.</t>
  </si>
  <si>
    <t xml:space="preserve">What percentage of your management / leadership staff are: 
• Female and/or non-binary? 
• Māori/ Pasifika? </t>
  </si>
  <si>
    <t>Social Wellbeing</t>
  </si>
  <si>
    <t>Improved conditions for workers</t>
  </si>
  <si>
    <t>How will  you ensure visa conditions and working hours are adhered to for employees on this project?</t>
  </si>
  <si>
    <t>Empowered and connected local stakeholders</t>
  </si>
  <si>
    <t>Detail your organisation's proposed stakeholder engagement approach for this project.</t>
  </si>
  <si>
    <t>Detail your understanding of the key stakeholders and their potential issues and/or key risks. How will you mitigate these issues and/or risks?</t>
  </si>
  <si>
    <t xml:space="preserve">Are there any priority social groups* that should be engaged throughout this project? </t>
  </si>
  <si>
    <t xml:space="preserve">Detail any informal consultation and/or engagement plans that look at initiatives within the community over and above legislative requirements for the project. </t>
  </si>
  <si>
    <t xml:space="preserve">Detail how your organisation will support broader outcomes within the community through such things as volunteering, charity support or support to social enterprises. Provide specific details.  </t>
  </si>
  <si>
    <t>Economic Wellbeing</t>
  </si>
  <si>
    <t>Increased size and skill level of domestic construction sector workforce</t>
  </si>
  <si>
    <r>
      <t xml:space="preserve">What upskilling and career development opportunities can you make available to existing workers in the </t>
    </r>
    <r>
      <rPr>
        <b/>
        <sz val="7"/>
        <color theme="1"/>
        <rFont val="Gotham"/>
      </rPr>
      <t xml:space="preserve">construction sector </t>
    </r>
    <r>
      <rPr>
        <sz val="7"/>
        <color theme="1"/>
        <rFont val="Gotham"/>
      </rPr>
      <t xml:space="preserve">as part of this project? Please provide any associated costings. </t>
    </r>
  </si>
  <si>
    <t>What training and development opportunities can you make available to new workers to the construction sector during this project?</t>
  </si>
  <si>
    <t>How many roles are included in your project team for trainees and/or cadets or apprentices?</t>
  </si>
  <si>
    <t>How do you incentivise employees to train and increase their skills? Responses may reference pay increases, pay progression policies or other benefits.</t>
  </si>
  <si>
    <t>Provide details on any partnerships, initiatives or programmes your organisation has to upskill people from priority social groups*. Include whether any partners are co-funding training or employment.</t>
  </si>
  <si>
    <t>Increased access for NZ businesses (supplier diversity/market accessibility)</t>
  </si>
  <si>
    <t xml:space="preserve">Explain how your organisation (and main contractors/subcontractors, as applicable) will support market accessibility to enable more small- medium businesses to participate in the project with greater ease and fewer barriers to entry. </t>
  </si>
  <si>
    <t>Environment Wellbeing</t>
  </si>
  <si>
    <t>Net zero emissions economy</t>
  </si>
  <si>
    <t xml:space="preserve">Detail what your organisation is doing as part of business-as-usual to reduce fuel consumption, CO2 emissions and overall carbon footprint. </t>
  </si>
  <si>
    <t xml:space="preserve">Explain the measures your organisation (and main contractor/subcontractors) will take to reduce fuel consumption, CO2 emissions and limit the project's carbon footprint. </t>
  </si>
  <si>
    <t xml:space="preserve">Provide details on how your organisation plans to achieve energy efficiencies on this project and whether these efficiencies can be measured throughout the life-span of the construction work. </t>
  </si>
  <si>
    <t xml:space="preserve">Detail what carbon tools, approaches and processes your organisation will use to calculate, measure and monitor carbon emissions throughout the project. E.g. Energy modeling tools and Life Cycle Assessment tools. Do you have the capability and capacity to do this? </t>
  </si>
  <si>
    <t>Project + Design</t>
  </si>
  <si>
    <t xml:space="preserve">Where do you see the biggest opportunities are for reducing whole-of-life embodied carbon and operational carbon in this project? </t>
  </si>
  <si>
    <t xml:space="preserve">Detail how your organisation will leverage and utilise the latest thinking and innovation on whole-of-life embodied carbon? </t>
  </si>
  <si>
    <t>Reduced waste from construction sector</t>
  </si>
  <si>
    <t xml:space="preserve">Provide details on how your organisation will minimise waste to landfill and reduce or eliminate the impacts of hazardous waste on the environment during this project. </t>
  </si>
  <si>
    <t xml:space="preserve">What on-site/ in-house policies and practices do you have to minimise, reduce and divert waste during construction/manufacturing/service delivery and how will these be applied to this project? </t>
  </si>
  <si>
    <t xml:space="preserve">How will you measure, monitor and report on waste diversion? What capability and capacity do you have to do this during the project? </t>
  </si>
  <si>
    <t xml:space="preserve">Does your organisation have an environmental policy statement committing to waste reduction and landfill diversion? </t>
  </si>
  <si>
    <t>How will you ensure that every effort is made to use accurate levels of materials? E.g. use of standard sizes, accurate planing to reduce risk of over-ordering</t>
  </si>
  <si>
    <t xml:space="preserve">Provide details on the measures your organisation takes to minimise waste to landfull in your business-as-usual. Detail how your employees and subcontractors (as applicable) are made aware of organisation wide waste management guidelines? </t>
  </si>
  <si>
    <t xml:space="preserve">Detail how will you deliver on-site waste separation for diversion activity during project? Do you have partnerships to divert waste on to? </t>
  </si>
  <si>
    <t xml:space="preserve">How will you reuse materials to reduce reliance on virgin materials, reducing overall project carbon? </t>
  </si>
  <si>
    <t xml:space="preserve">What percentage of spoil can you re-purpose? </t>
  </si>
  <si>
    <t>Improved water protection</t>
  </si>
  <si>
    <t>Explain any water related innovtaions that will be implemented to support protection of the natural environment and its resources during this project/contract</t>
  </si>
  <si>
    <t xml:space="preserve">Detail how you will monitor water quality and mitigation plans to ensure thresholds for water quality are not exceeded. </t>
  </si>
  <si>
    <t xml:space="preserve">Explain any measures your organisation takes to ensure waste water, storm-water and/or run-off has the least negative impact on the environment (where applicable) and/or any water related innovations your organisation supports to ensure protection of the natural environment. </t>
  </si>
  <si>
    <t>Improved environmental guardianship</t>
  </si>
  <si>
    <r>
      <t xml:space="preserve">Provide details on how your organisation (and main contractors /subcontractors, as applicable) will support the protection and enhancement of the natural environment </t>
    </r>
    <r>
      <rPr>
        <b/>
        <sz val="7"/>
        <color theme="1"/>
        <rFont val="Gotham"/>
      </rPr>
      <t xml:space="preserve">during this project </t>
    </r>
    <r>
      <rPr>
        <sz val="7"/>
        <color theme="1"/>
        <rFont val="Gotham"/>
      </rPr>
      <t xml:space="preserve">(noting the natural environment includes wildlife, fauna and flora). </t>
    </r>
  </si>
  <si>
    <r>
      <t xml:space="preserve">Provide details on how your organisation supports the protection and enhancement of the natural environment (noting the natural environment includes wildlife, fauna and flora) </t>
    </r>
    <r>
      <rPr>
        <b/>
        <sz val="7"/>
        <color theme="1"/>
        <rFont val="Gotham"/>
      </rPr>
      <t xml:space="preserve">on an ongoing basis. </t>
    </r>
  </si>
  <si>
    <t>Wellbeing Category</t>
  </si>
  <si>
    <t>Priority Outcome (Govt Procurement Rule)</t>
  </si>
  <si>
    <t>Mandates</t>
  </si>
  <si>
    <t>Opportunity 1</t>
  </si>
  <si>
    <t>Opportunity 2</t>
  </si>
  <si>
    <t>Opportunity 3</t>
  </si>
  <si>
    <t>Opportunity 4</t>
  </si>
  <si>
    <t>Opportunity 5</t>
  </si>
  <si>
    <t>N/A</t>
  </si>
  <si>
    <t>Improved diversity and inclusion</t>
  </si>
  <si>
    <t>Rule 19: Improve conditions for workers and future-proof the ability of New Zealand businesses to trade</t>
  </si>
  <si>
    <t>More workers have the financial means to live well</t>
  </si>
  <si>
    <t xml:space="preserve"> Empowered and connected local stakeholders</t>
  </si>
  <si>
    <t>Improved capacity and capability of construction workforce</t>
  </si>
  <si>
    <t>Rule 18: Increased the size and skill of the domestic construction sector workforce</t>
  </si>
  <si>
    <t>Employment of priority social groups</t>
  </si>
  <si>
    <t>Rule 18A: Quality employment opportunities</t>
  </si>
  <si>
    <t>Increased access for New Zealand businesses (Supplier diversity)</t>
  </si>
  <si>
    <t>Rule 17: Increase New Zealand businesses' access to government procurement</t>
  </si>
  <si>
    <t>5% Govt contracts to  Māori-owned businesses</t>
  </si>
  <si>
    <t>Environmental Wellbeing</t>
  </si>
  <si>
    <t>Net zero carbon</t>
  </si>
  <si>
    <t>Rule 20: Support the transition to a new zero emissions economy and assist the Government to meet its goal of significant reduction in waste by 2020 and beyond</t>
  </si>
  <si>
    <t>Mandates coming 2022: Building for Climate Change</t>
  </si>
  <si>
    <t>Low Potential</t>
  </si>
  <si>
    <t>[Overwrite with your own broader outcomes introduction. We suggest talking about your organisational objectives and targets, what you hope to achieve and how you are inviting suppliers to respond.]</t>
  </si>
  <si>
    <t>- Opportunity to improve organisational diversity and inclusion e.g. Māori, Pasifika, females.</t>
  </si>
  <si>
    <t>- Opportunity to increase diversity in management or senior leadership positions particularly for female, Māori and Pasifika.</t>
  </si>
  <si>
    <t>- Opportunity to employ or encourage more females and/or 'non-binary' individuals into construction professions.</t>
  </si>
  <si>
    <t>- Opportunity to implement employee  health and wellbeing initiatives.</t>
  </si>
  <si>
    <t>- Opportunity to provide specific support to vulnerable workers (mental health, domestic abuse, substance abuse).</t>
  </si>
  <si>
    <t>- Opportunity to improve ethical labour practices within supply chain, particularly international suppliers where audits are difficult.</t>
  </si>
  <si>
    <t>- Opportunity to pay the Living Wage to more workers.</t>
  </si>
  <si>
    <t>- Opportunity to support or involve community groups, local Boards and other interested local stakeholders.</t>
  </si>
  <si>
    <t>- Opportunity to support local communities through charity and/or social enterprise support.</t>
  </si>
  <si>
    <t>- Opportunity to provide upskilling or training to people from priority social groups during project.</t>
  </si>
  <si>
    <t>- Opportunity to take on apprentices, cadets or graduates during the project.</t>
  </si>
  <si>
    <t>- Opportunity to provide upskilling or training during the project.</t>
  </si>
  <si>
    <t>- Opportunity to hire Māori / Pasifika .</t>
  </si>
  <si>
    <t>- Opportunity to hire females.</t>
  </si>
  <si>
    <t>- Opportunity to hire long-term unemployed and/or Youth NEET.</t>
  </si>
  <si>
    <t>- Opportunity to hire those with barriers to employment e.g. Drug and alchohol abuse, criminal history, people with disabilities.</t>
  </si>
  <si>
    <t>- Opportunity to contract with small / local business provider(s).</t>
  </si>
  <si>
    <t>- Opportunity to contract with social enterprise providers.</t>
  </si>
  <si>
    <t>- Opportunity to contract with Maori owned business provider.</t>
  </si>
  <si>
    <t>- Opportunity to contract with Pasifika owned business provider.</t>
  </si>
  <si>
    <t>- Opportunity to contract with and support female owned business provider.</t>
  </si>
  <si>
    <t>- Opportunity to reduce whole-of-life embodied carbon in materials (Largest at DESIGN).</t>
  </si>
  <si>
    <t>- Opportunity to reduce fuel consumption /  CO2 emissions.</t>
  </si>
  <si>
    <t>- Opportunity for energy efficiencies to be used and/or renewable energy.</t>
  </si>
  <si>
    <t>- Opportunity to minimise waste through reusing, recycling, upcycling  or similar.</t>
  </si>
  <si>
    <t>- Opportunity to manage and reduce  hazardous waste to landfill.</t>
  </si>
  <si>
    <t>- Opportunity to be resourceful with water consumption and / or water recycling.</t>
  </si>
  <si>
    <t>- Opportunity to ensure waste water is managed and least impact on environment.</t>
  </si>
  <si>
    <t>- Opportunity to retain, protect or enhance New Zealand's natural environment.</t>
  </si>
  <si>
    <t>- Opportunity to ensure protection of wildlife.</t>
  </si>
  <si>
    <t>Detail how many of your organisation’s employees are paid the Living Wage or higher and any that are not.</t>
  </si>
  <si>
    <t>Detail how many of your organisation’s employees (and main contractor/subcontractors employees, as applicable) involved in the project will be paid the Living Wage or higher and any that will not.</t>
  </si>
  <si>
    <t xml:space="preserve">Provide details on your organisation’s existing upskilling and career development for existing workers. Include whether in-house upskilling and training is part of the National Qualifications Framework (including micro-credentials) and what supervisory support is available to workers. And what will you do in the project? </t>
  </si>
  <si>
    <t xml:space="preserve">Provide details on what your organisation is doing currently to increase the capacity of the construction workforce through the training and development of new workers (e.g. trainees and apprentices who have limited experience) </t>
  </si>
  <si>
    <t xml:space="preserve">Explain how the whole-of-life embodied carbon will be reduced. Consideration should be given to the following as applicable:
Production of construction materials 
 Construction process 
Construction waste disposal 
Disposal at the end of a building’s life </t>
  </si>
  <si>
    <t xml:space="preserve">Detail how you will lower the whole-of-life embodied carbon from on-site construction activities through the project </t>
  </si>
  <si>
    <t xml:space="preserve">Explain your organisation’s (and main contractors/subcontractors, as applicable) plan to ensure that waste water, storm-water and/or run-off has the least negative impact on the environment.  </t>
  </si>
  <si>
    <t>RFx Question</t>
  </si>
  <si>
    <t>RFx Question Type</t>
  </si>
  <si>
    <t>1. Improved diversity and inclusion of all ethnicities and genders</t>
  </si>
  <si>
    <t xml:space="preserve">2. Improved conditions for workers
</t>
  </si>
  <si>
    <t>4. Empowered and connected local stakeholders</t>
  </si>
  <si>
    <t>5. Increased size and skill level of domestic construction sector workforce</t>
  </si>
  <si>
    <t>6. More workers have the financial means to live well</t>
  </si>
  <si>
    <t>7. Increased access for Aotearoa businesses (Supplier diversity/Market accessibility)</t>
  </si>
  <si>
    <t>8. Net zero emissions economy</t>
  </si>
  <si>
    <t xml:space="preserve">9. Reduced waste from construction </t>
  </si>
  <si>
    <t>10. Improved water protection</t>
  </si>
  <si>
    <t>11. Improved environmental guardianship</t>
  </si>
  <si>
    <t>Provide details on how you intend to work with subcontractors to make sure skills and training requirements are delivered on this project.</t>
  </si>
  <si>
    <t xml:space="preserve">Does your company agree to comply with the Supplier Code of Conduct and make your sub-contractors aware of the code?
</t>
  </si>
  <si>
    <t xml:space="preserve">Are all your employees being paid correctly for annual leave, and receiving the bereavement leave, alternate holidays, public holidays, sick leave, and domestic violence leave they are entitled to?
</t>
  </si>
  <si>
    <t>How will you ensure compliance with legislation  around working conditions, employment and  health and safety across your supply chain  (including subcontractors) for this project?</t>
  </si>
  <si>
    <t xml:space="preserve">Describe the fair work practices you have in place in your organisation, including your domestic supply chain, and how these will be applied to this project. These practises could include setting up a group to focus on labour market issues, creating channels for workers to raise issues about employment rights, providing vocational training, making buildings easier for all workers to access, or paying a living wage.
</t>
  </si>
  <si>
    <t xml:space="preserve">How will you ensure visa conditions and working  hours are adhered to for those employed by  subcontractors on this project?
</t>
  </si>
  <si>
    <t xml:space="preserve">Provide details on any initiatives/policies that  ensure suppliers within your organisation’s  supply chain do not have any forced labour and  other forms of modern slavery and how you will  apply these to the project.
</t>
  </si>
  <si>
    <t>Quality employment outcomes</t>
  </si>
  <si>
    <t xml:space="preserve">Describe the recruitment process you will use to target and connect with a diverse range of people, including priority social groups* for this project? Provide details about any particular channels or networks you will use, and how you will remove barriers to recruitment for priority social groups*.
</t>
  </si>
  <si>
    <t xml:space="preserve">Describe the existing practises your organisation has in place to create quality employment opportunities for a diverse range of employees and contractors. Provide detail on the recruitment process, and any programmes/initiatives in place to retain, support and upskill these individuals. 
</t>
  </si>
  <si>
    <t xml:space="preserve">What career progression and/or training opportunities will you provide to attract interest from a wider range of people, including priority social groups*? Provide details on any support you will seek from relevant government agencies and/or training organisations.
</t>
  </si>
  <si>
    <t xml:space="preserve">What training will you provide to new suppliers or staff who are unfamiliar with your activities to help familiarise them and safeguard them from work-related health and safety risks?
</t>
  </si>
  <si>
    <t xml:space="preserve">Explain how your organisation (and subcontractors as applicable) will create a welcoming and inclusive workplace culture for a diverse range of people, including priority social groups*.
</t>
  </si>
  <si>
    <t>3. Quality employment outcomes</t>
  </si>
  <si>
    <t>Provide details of how you will engage with Māori and/or Pasifika-owned businesses to raise awareness of the tender opportunities relevant to their businesses</t>
  </si>
  <si>
    <t>How will your organisation help to build the  capacity or capability of SMEs on this project?</t>
  </si>
  <si>
    <t>Explain how your organisation (and main  contractors/subcontractors, as applicable) will  support local supply chains for key material  requirements on this project.</t>
  </si>
  <si>
    <t xml:space="preserve">Provide information on how your organisation  validates that goods and services are ethically  sourced throughout the supply chain
</t>
  </si>
  <si>
    <t xml:space="preserve">Detail what percentage of your organisation's  employees are paid the Living Wage or higher  and any that are not.
</t>
  </si>
  <si>
    <t xml:space="preserve">If not all staff are paid the Living Wage, detail  any strategies you have in place to achieve the  Living Wage for all staff.
</t>
  </si>
  <si>
    <t>Version 1: November 2021</t>
  </si>
  <si>
    <t>Yes</t>
  </si>
  <si>
    <r>
      <rPr>
        <b/>
        <sz val="14"/>
        <color theme="1"/>
        <rFont val="Calibri"/>
        <family val="2"/>
        <scheme val="minor"/>
      </rPr>
      <t xml:space="preserve">Identify the activities in your construction project or programme: </t>
    </r>
    <r>
      <rPr>
        <sz val="14"/>
        <color theme="1"/>
        <rFont val="Calibri"/>
        <family val="2"/>
        <scheme val="minor"/>
      </rPr>
      <t xml:space="preserve">With your working group, brainstorm the high level activities in your construction project or programme. </t>
    </r>
    <r>
      <rPr>
        <b/>
        <sz val="14"/>
        <color theme="1"/>
        <rFont val="Calibri"/>
        <family val="2"/>
        <scheme val="minor"/>
      </rPr>
      <t xml:space="preserve"> </t>
    </r>
    <r>
      <rPr>
        <sz val="14"/>
        <color theme="1"/>
        <rFont val="Calibri"/>
        <family val="2"/>
        <scheme val="minor"/>
      </rPr>
      <t xml:space="preserve">In this spreadsheet, go to the tab called </t>
    </r>
    <r>
      <rPr>
        <b/>
        <sz val="14"/>
        <color theme="1"/>
        <rFont val="Calibri"/>
        <family val="2"/>
        <scheme val="minor"/>
      </rPr>
      <t>"2. Map Opportunities"</t>
    </r>
    <r>
      <rPr>
        <sz val="14"/>
        <color theme="1"/>
        <rFont val="Calibri"/>
        <family val="2"/>
        <scheme val="minor"/>
      </rPr>
      <t>, and type the high level construction activities into column A (type these from cell A6 to cell A23 - if you need enter more activities then insert new rows)</t>
    </r>
  </si>
  <si>
    <t>The following steps focus on selecting RFx questions</t>
  </si>
  <si>
    <r>
      <t xml:space="preserve">This Opportunity Map spreadsheet supports Module 2 from the </t>
    </r>
    <r>
      <rPr>
        <i/>
        <sz val="14"/>
        <color theme="0"/>
        <rFont val="Calibri"/>
        <family val="2"/>
        <scheme val="minor"/>
      </rPr>
      <t xml:space="preserve">broader outcomes guidance for the construction sector, </t>
    </r>
    <r>
      <rPr>
        <sz val="14"/>
        <color theme="0"/>
        <rFont val="Calibri"/>
        <family val="2"/>
        <scheme val="minor"/>
      </rPr>
      <t xml:space="preserve">published by the Construction Sector Accord. The purpose of the Opportunity Map is to support the identification of broader outcomes opportunities at the early stages of a project or programme. Broader outcomes should be identified and prioritised at the Business Case stage. To complete the Opportunity Map, form a cross functional working group made up of people from the project delivery /operations team and the procurement function. </t>
    </r>
  </si>
  <si>
    <t>Click here to view broader outcomes guidance for the construction sector</t>
  </si>
  <si>
    <t>You have now completed the Opportunity Mapping. Make sure that the working group and responsible business owners are comfortable with the HIGH POTENTIAL broader outcome opportunities identified. It is recommended to prioritise only 3-5 broader outcome areas to focus on; depending on the project (or programme) size or scale, you may select more or fewer opportunities</t>
  </si>
  <si>
    <r>
      <rPr>
        <b/>
        <sz val="14"/>
        <color theme="1"/>
        <rFont val="Calibri"/>
        <family val="2"/>
        <scheme val="minor"/>
      </rPr>
      <t xml:space="preserve">Identify </t>
    </r>
    <r>
      <rPr>
        <b/>
        <u/>
        <sz val="14"/>
        <color theme="1"/>
        <rFont val="Calibri"/>
        <family val="2"/>
        <scheme val="minor"/>
      </rPr>
      <t>all</t>
    </r>
    <r>
      <rPr>
        <b/>
        <sz val="14"/>
        <color theme="1"/>
        <rFont val="Calibri"/>
        <family val="2"/>
        <scheme val="minor"/>
      </rPr>
      <t xml:space="preserve"> broader outcomes opportunities: </t>
    </r>
    <r>
      <rPr>
        <sz val="14"/>
        <color theme="1"/>
        <rFont val="Calibri"/>
        <family val="2"/>
        <scheme val="minor"/>
      </rPr>
      <t>With your working group, determine which broader outcomes opportunities are relevant for your project or programme. In this spreadsheet, go to the tab called</t>
    </r>
    <r>
      <rPr>
        <b/>
        <sz val="14"/>
        <color theme="1"/>
        <rFont val="Calibri"/>
        <family val="2"/>
        <scheme val="minor"/>
      </rPr>
      <t xml:space="preserve"> "2. Map Opportunities"</t>
    </r>
    <r>
      <rPr>
        <sz val="14"/>
        <color theme="1"/>
        <rFont val="Calibri"/>
        <family val="2"/>
        <scheme val="minor"/>
      </rPr>
      <t xml:space="preserve">, and review each of the broader outcomes and opportunities described at the top of the tab. In row 5, type "Yes" underneath each broader outcome opportunity that </t>
    </r>
    <r>
      <rPr>
        <b/>
        <sz val="14"/>
        <color theme="1"/>
        <rFont val="Calibri"/>
        <family val="2"/>
        <scheme val="minor"/>
      </rPr>
      <t>might</t>
    </r>
    <r>
      <rPr>
        <sz val="14"/>
        <color theme="1"/>
        <rFont val="Calibri"/>
        <family val="2"/>
        <scheme val="minor"/>
      </rPr>
      <t xml:space="preserve"> be suited for your project or programme. Then hide all the broader outcomes that are not suited</t>
    </r>
  </si>
  <si>
    <r>
      <rPr>
        <b/>
        <sz val="14"/>
        <color theme="1"/>
        <rFont val="Calibri"/>
        <family val="2"/>
        <scheme val="minor"/>
      </rPr>
      <t>Shortlist RFx questions:</t>
    </r>
    <r>
      <rPr>
        <sz val="14"/>
        <color theme="1"/>
        <rFont val="Calibri"/>
        <family val="2"/>
        <scheme val="minor"/>
      </rPr>
      <t xml:space="preserve"> In this spreadsheet, use the tab called</t>
    </r>
    <r>
      <rPr>
        <b/>
        <i/>
        <sz val="14"/>
        <color theme="1"/>
        <rFont val="Calibri"/>
        <family val="2"/>
        <scheme val="minor"/>
      </rPr>
      <t xml:space="preserve"> "</t>
    </r>
    <r>
      <rPr>
        <b/>
        <sz val="14"/>
        <color theme="1"/>
        <rFont val="Calibri"/>
        <family val="2"/>
        <scheme val="minor"/>
      </rPr>
      <t>3. Review RFx Questions"</t>
    </r>
    <r>
      <rPr>
        <sz val="14"/>
        <color theme="1"/>
        <rFont val="Calibri"/>
        <family val="2"/>
        <scheme val="minor"/>
      </rPr>
      <t xml:space="preserve"> to shortlist the questions that </t>
    </r>
    <r>
      <rPr>
        <b/>
        <sz val="14"/>
        <color theme="1"/>
        <rFont val="Calibri"/>
        <family val="2"/>
        <scheme val="minor"/>
      </rPr>
      <t xml:space="preserve">best suit </t>
    </r>
    <r>
      <rPr>
        <sz val="14"/>
        <color theme="1"/>
        <rFont val="Calibri"/>
        <family val="2"/>
        <scheme val="minor"/>
      </rPr>
      <t xml:space="preserve">your project. These questions are selected based on the HIGH POTENTIAL opportunties that you selected in Step D. In the tab called </t>
    </r>
    <r>
      <rPr>
        <b/>
        <sz val="14"/>
        <color theme="1"/>
        <rFont val="Calibri"/>
        <family val="2"/>
        <scheme val="minor"/>
      </rPr>
      <t>"3. Review RFx Questions,"</t>
    </r>
    <r>
      <rPr>
        <sz val="14"/>
        <color theme="1"/>
        <rFont val="Calibri"/>
        <family val="2"/>
        <scheme val="minor"/>
      </rPr>
      <t xml:space="preserve"> go to column F to select each question you want to shortlist. You'll be able to tailor these later</t>
    </r>
  </si>
  <si>
    <r>
      <rPr>
        <b/>
        <sz val="14"/>
        <color theme="1"/>
        <rFont val="Calibri"/>
        <family val="2"/>
        <scheme val="minor"/>
      </rPr>
      <t>Finalise RFx questions:</t>
    </r>
    <r>
      <rPr>
        <sz val="14"/>
        <color theme="1"/>
        <rFont val="Calibri"/>
        <family val="2"/>
        <scheme val="minor"/>
      </rPr>
      <t xml:space="preserve"> In this spreadsheet, go to the tab called </t>
    </r>
    <r>
      <rPr>
        <b/>
        <sz val="14"/>
        <color theme="1"/>
        <rFont val="Calibri"/>
        <family val="2"/>
        <scheme val="minor"/>
      </rPr>
      <t>"4. RFx Question Short List".</t>
    </r>
    <r>
      <rPr>
        <sz val="14"/>
        <color theme="1"/>
        <rFont val="Calibri"/>
        <family val="2"/>
        <scheme val="minor"/>
      </rPr>
      <t xml:space="preserve"> In cell C2 type an opening statement that describes the broader outcomes that your project or programme will deliver. In column D, you will see the list of RFx questions that you shortlisted in Step E. If you would like to tailor these questions, copy and paste these into a Word document and edit the text</t>
    </r>
  </si>
  <si>
    <r>
      <rPr>
        <b/>
        <sz val="14"/>
        <color theme="1"/>
        <rFont val="Calibri"/>
        <family val="2"/>
        <scheme val="minor"/>
      </rPr>
      <t xml:space="preserve">Understand broader outcomes: </t>
    </r>
    <r>
      <rPr>
        <sz val="14"/>
        <color theme="1"/>
        <rFont val="Calibri"/>
        <family val="2"/>
        <scheme val="minor"/>
      </rPr>
      <t xml:space="preserve">Before considering the specific broader outcomes opportunities for your construction project (or programme), take stock of what broader outcomes are, and how they can be delivered in the construction industry. Use the following resources for this step: 
- Broader outcomes guidelines for the construction sector - read Module One and Module Two to understand what broader outcomes are, why they're important for the construction industry, and how to implement them 
- In this spreadsheet, use the tab called </t>
    </r>
    <r>
      <rPr>
        <b/>
        <sz val="14"/>
        <color theme="1"/>
        <rFont val="Calibri"/>
        <family val="2"/>
        <scheme val="minor"/>
      </rPr>
      <t>"1.Explore Ideas + Initiatives</t>
    </r>
    <r>
      <rPr>
        <sz val="14"/>
        <color theme="1"/>
        <rFont val="Calibri"/>
        <family val="2"/>
        <scheme val="minor"/>
      </rPr>
      <t xml:space="preserve"> to get ideas around the types of initiatives that can deliver broader outcomes
- In this spreadsheet, use the tab called </t>
    </r>
    <r>
      <rPr>
        <b/>
        <sz val="14"/>
        <color theme="1"/>
        <rFont val="Calibri"/>
        <family val="2"/>
        <scheme val="minor"/>
      </rPr>
      <t xml:space="preserve">"WORKING EXAMPLE Opportunity Map" </t>
    </r>
    <r>
      <rPr>
        <sz val="14"/>
        <color theme="1"/>
        <rFont val="Calibri"/>
        <family val="2"/>
        <scheme val="minor"/>
      </rPr>
      <t>to see what a completed Opportunity Map looks like</t>
    </r>
  </si>
  <si>
    <r>
      <rPr>
        <b/>
        <sz val="14"/>
        <color theme="1"/>
        <rFont val="Calibri"/>
        <family val="2"/>
        <scheme val="minor"/>
      </rPr>
      <t>Identify</t>
    </r>
    <r>
      <rPr>
        <b/>
        <u/>
        <sz val="14"/>
        <color theme="1"/>
        <rFont val="Calibri"/>
        <family val="2"/>
        <scheme val="minor"/>
      </rPr>
      <t xml:space="preserve"> high potential</t>
    </r>
    <r>
      <rPr>
        <b/>
        <sz val="14"/>
        <color theme="1"/>
        <rFont val="Calibri"/>
        <family val="2"/>
        <scheme val="minor"/>
      </rPr>
      <t xml:space="preserve"> broader outcome opportunities:</t>
    </r>
    <r>
      <rPr>
        <sz val="14"/>
        <color theme="1"/>
        <rFont val="Calibri"/>
        <family val="2"/>
        <scheme val="minor"/>
      </rPr>
      <t xml:space="preserve"> With your working group, identify where the biggest broader outcomes opportunities lie for your project or programme. In this spreadsheet, go to the tab called</t>
    </r>
    <r>
      <rPr>
        <b/>
        <sz val="14"/>
        <color theme="1"/>
        <rFont val="Calibri"/>
        <family val="2"/>
        <scheme val="minor"/>
      </rPr>
      <t xml:space="preserve"> "2. Map Opportunities". </t>
    </r>
    <r>
      <rPr>
        <sz val="14"/>
        <color theme="1"/>
        <rFont val="Calibri"/>
        <family val="2"/>
        <scheme val="minor"/>
      </rPr>
      <t xml:space="preserve">Look over the high level activities that you created in </t>
    </r>
    <r>
      <rPr>
        <b/>
        <sz val="14"/>
        <color theme="1"/>
        <rFont val="Calibri"/>
        <family val="2"/>
        <scheme val="minor"/>
      </rPr>
      <t xml:space="preserve">Step B, </t>
    </r>
    <r>
      <rPr>
        <sz val="14"/>
        <color theme="1"/>
        <rFont val="Calibri"/>
        <family val="2"/>
        <scheme val="minor"/>
      </rPr>
      <t xml:space="preserve">and then select LOW POTENTIAL, MEDIUM POTENTIAL, or HIGH POTENTIAL for delivering each broader outcomes opportunity during the activities. NOTE: only the HIGH POTENTIAL opportunities will generate potential RFx questions for the following steps 
If you need help prioritising the opportunities, use the 'Opportunity Prioritisation Matrix' in the tab called </t>
    </r>
    <r>
      <rPr>
        <b/>
        <sz val="14"/>
        <color theme="1"/>
        <rFont val="Calibri"/>
        <family val="2"/>
        <scheme val="minor"/>
      </rPr>
      <t>"2. Map Opportunities"</t>
    </r>
    <r>
      <rPr>
        <sz val="14"/>
        <color theme="1"/>
        <rFont val="Calibri"/>
        <family val="2"/>
        <scheme val="minor"/>
      </rPr>
      <t xml:space="preserve">, and/or use the </t>
    </r>
    <r>
      <rPr>
        <i/>
        <sz val="14"/>
        <color theme="1"/>
        <rFont val="Calibri"/>
        <family val="2"/>
        <scheme val="minor"/>
      </rPr>
      <t>broader outcomes guidance for the construction sector</t>
    </r>
    <r>
      <rPr>
        <sz val="14"/>
        <color theme="1"/>
        <rFont val="Calibri"/>
        <family val="2"/>
        <scheme val="minor"/>
      </rPr>
      <t xml:space="preserve"> (Module Two, page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</si>
</sst>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b/>
      <sz val="14"/>
      <color rgb="FF00284F"/>
      <name val="Calibri"/>
      <family val="2"/>
      <scheme val="minor"/>
    </font>
    <font>
      <sz val="12"/>
      <color theme="0"/>
      <name val="Calibri"/>
      <family val="2"/>
      <scheme val="minor"/>
    </font>
    <font>
      <i/>
      <sz val="12"/>
      <color theme="1"/>
      <name val="Calibri"/>
      <family val="2"/>
      <scheme val="minor"/>
    </font>
    <font>
      <sz val="7"/>
      <color theme="1"/>
      <name val="Gotham"/>
    </font>
    <font>
      <sz val="8"/>
      <name val="Calibri"/>
      <family val="2"/>
      <scheme val="minor"/>
    </font>
    <font>
      <b/>
      <sz val="7"/>
      <color theme="1"/>
      <name val="Gotham"/>
    </font>
    <font>
      <sz val="10"/>
      <color theme="1"/>
      <name val="Calibri"/>
      <family val="2"/>
      <scheme val="minor"/>
    </font>
    <font>
      <sz val="10"/>
      <color theme="0"/>
      <name val="Calibri"/>
      <family val="2"/>
      <scheme val="minor"/>
    </font>
    <font>
      <b/>
      <sz val="12"/>
      <color theme="1"/>
      <name val="Calibri"/>
      <family val="2"/>
      <scheme val="minor"/>
    </font>
    <font>
      <sz val="12"/>
      <color theme="1" tint="0.499984740745262"/>
      <name val="Calibri"/>
      <family val="2"/>
      <scheme val="minor"/>
    </font>
    <font>
      <sz val="15"/>
      <color rgb="FF424242"/>
      <name val="Arial"/>
      <family val="2"/>
    </font>
    <font>
      <sz val="14"/>
      <color theme="0"/>
      <name val="Calibri"/>
      <family val="2"/>
      <scheme val="minor"/>
    </font>
    <font>
      <sz val="13"/>
      <color rgb="FF242729"/>
      <name val="Menlo"/>
      <family val="2"/>
    </font>
    <font>
      <sz val="14"/>
      <color theme="1"/>
      <name val="Calibri"/>
      <family val="2"/>
      <scheme val="minor"/>
    </font>
    <font>
      <i/>
      <sz val="16"/>
      <color theme="1"/>
      <name val="Calibri"/>
      <family val="2"/>
      <scheme val="minor"/>
    </font>
    <font>
      <b/>
      <sz val="12"/>
      <color rgb="FFFFFFFF"/>
      <name val="Calibri"/>
      <family val="2"/>
      <scheme val="minor"/>
    </font>
    <font>
      <sz val="12"/>
      <color rgb="FF000000"/>
      <name val="Calibri"/>
      <family val="2"/>
      <scheme val="minor"/>
    </font>
    <font>
      <b/>
      <sz val="14"/>
      <color theme="1"/>
      <name val="Calibri"/>
      <family val="2"/>
      <scheme val="minor"/>
    </font>
    <font>
      <i/>
      <sz val="14"/>
      <color theme="1"/>
      <name val="Calibri"/>
      <family val="2"/>
      <scheme val="minor"/>
    </font>
    <font>
      <i/>
      <sz val="14"/>
      <color rgb="FFFF0000"/>
      <name val="Calibri"/>
      <family val="2"/>
      <scheme val="minor"/>
    </font>
    <font>
      <b/>
      <sz val="12"/>
      <name val="Calibri"/>
      <family val="2"/>
      <scheme val="minor"/>
    </font>
    <font>
      <b/>
      <sz val="16"/>
      <color theme="0"/>
      <name val="Calibri"/>
      <family val="2"/>
      <scheme val="minor"/>
    </font>
    <font>
      <b/>
      <sz val="12"/>
      <color theme="0"/>
      <name val="Calibri"/>
      <family val="2"/>
      <scheme val="minor"/>
    </font>
    <font>
      <sz val="12"/>
      <name val="Calibri"/>
      <family val="2"/>
      <scheme val="minor"/>
    </font>
    <font>
      <b/>
      <sz val="16"/>
      <name val="Calibri"/>
      <family val="2"/>
      <scheme val="minor"/>
    </font>
    <font>
      <sz val="14"/>
      <name val="Calibri"/>
      <family val="2"/>
      <scheme val="minor"/>
    </font>
    <font>
      <i/>
      <sz val="14"/>
      <color theme="0"/>
      <name val="Calibri"/>
      <family val="2"/>
      <scheme val="minor"/>
    </font>
    <font>
      <b/>
      <i/>
      <sz val="14"/>
      <color theme="1"/>
      <name val="Calibri"/>
      <family val="2"/>
      <scheme val="minor"/>
    </font>
    <font>
      <b/>
      <u/>
      <sz val="14"/>
      <color theme="1"/>
      <name val="Calibri"/>
      <family val="2"/>
      <scheme val="minor"/>
    </font>
    <font>
      <u/>
      <sz val="12"/>
      <color theme="10"/>
      <name val="Calibri"/>
      <family val="2"/>
      <scheme val="minor"/>
    </font>
    <font>
      <u/>
      <sz val="12"/>
      <name val="Calibri"/>
      <family val="2"/>
      <scheme val="minor"/>
    </font>
  </fonts>
  <fills count="21">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
      <patternFill patternType="solid">
        <fgColor rgb="FF007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EF6B00"/>
        <bgColor indexed="64"/>
      </patternFill>
    </fill>
    <fill>
      <patternFill patternType="solid">
        <fgColor rgb="FF00D9EE"/>
        <bgColor indexed="64"/>
      </patternFill>
    </fill>
    <fill>
      <patternFill patternType="solid">
        <fgColor rgb="FF04A1B3"/>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5B9BD5"/>
        <bgColor rgb="FF5B9BD5"/>
      </patternFill>
    </fill>
    <fill>
      <patternFill patternType="solid">
        <fgColor theme="1"/>
        <bgColor indexed="64"/>
      </patternFill>
    </fill>
    <fill>
      <patternFill patternType="solid">
        <fgColor theme="9"/>
        <bgColor indexed="64"/>
      </patternFill>
    </fill>
    <fill>
      <patternFill patternType="solid">
        <fgColor theme="0"/>
        <bgColor indexed="64"/>
      </patternFill>
    </fill>
  </fills>
  <borders count="50">
    <border>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1"/>
      </left>
      <right/>
      <top/>
      <bottom/>
      <diagonal/>
    </border>
    <border>
      <left/>
      <right style="thin">
        <color theme="1"/>
      </right>
      <top/>
      <bottom/>
      <diagonal/>
    </border>
    <border>
      <left style="thin">
        <color theme="1"/>
      </left>
      <right style="thin">
        <color theme="0"/>
      </right>
      <top/>
      <bottom style="thin">
        <color theme="0"/>
      </bottom>
      <diagonal/>
    </border>
    <border>
      <left style="thin">
        <color theme="0"/>
      </left>
      <right style="thin">
        <color theme="0"/>
      </right>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0"/>
      </left>
      <right style="thin">
        <color theme="0"/>
      </right>
      <top style="thin">
        <color theme="0"/>
      </top>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1"/>
      </right>
      <top style="thin">
        <color theme="1"/>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style="medium">
        <color theme="0" tint="-4.9989318521683403E-2"/>
      </top>
      <bottom style="medium">
        <color theme="0" tint="-4.9989318521683403E-2"/>
      </bottom>
      <diagonal/>
    </border>
    <border>
      <left style="thin">
        <color auto="1"/>
      </left>
      <right style="thin">
        <color auto="1"/>
      </right>
      <top style="thin">
        <color auto="1"/>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left>
      <right style="thin">
        <color theme="1"/>
      </right>
      <top style="thin">
        <color theme="0"/>
      </top>
      <bottom/>
      <diagonal/>
    </border>
    <border>
      <left style="thin">
        <color theme="2" tint="-9.9948118533890809E-2"/>
      </left>
      <right style="thin">
        <color theme="2" tint="-9.9948118533890809E-2"/>
      </right>
      <top style="medium">
        <color theme="1"/>
      </top>
      <bottom style="thin">
        <color theme="2" tint="-9.9948118533890809E-2"/>
      </bottom>
      <diagonal/>
    </border>
    <border>
      <left style="thin">
        <color theme="2" tint="-9.9948118533890809E-2"/>
      </left>
      <right style="medium">
        <color theme="1"/>
      </right>
      <top style="medium">
        <color theme="1"/>
      </top>
      <bottom style="thin">
        <color theme="2" tint="-9.9948118533890809E-2"/>
      </bottom>
      <diagonal/>
    </border>
    <border>
      <left style="thin">
        <color theme="2" tint="-9.9948118533890809E-2"/>
      </left>
      <right style="medium">
        <color theme="1"/>
      </right>
      <top style="thin">
        <color theme="2" tint="-9.9948118533890809E-2"/>
      </top>
      <bottom style="thin">
        <color theme="2" tint="-9.9948118533890809E-2"/>
      </bottom>
      <diagonal/>
    </border>
    <border>
      <left style="thin">
        <color theme="0" tint="-4.9989318521683403E-2"/>
      </left>
      <right style="thin">
        <color theme="0" tint="-4.9989318521683403E-2"/>
      </right>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9BC2E6"/>
      </left>
      <right/>
      <top style="thin">
        <color rgb="FF9BC2E6"/>
      </top>
      <bottom style="thin">
        <color rgb="FF9BC2E6"/>
      </bottom>
      <diagonal/>
    </border>
    <border>
      <left/>
      <right/>
      <top style="thin">
        <color rgb="FF9BC2E6"/>
      </top>
      <bottom style="thin">
        <color rgb="FF9BC2E6"/>
      </bottom>
      <diagonal/>
    </border>
    <border>
      <left/>
      <right style="thin">
        <color rgb="FF9BC2E6"/>
      </right>
      <top style="thin">
        <color rgb="FF9BC2E6"/>
      </top>
      <bottom style="thin">
        <color rgb="FF9BC2E6"/>
      </bottom>
      <diagonal/>
    </border>
    <border>
      <left style="thin">
        <color theme="0"/>
      </left>
      <right style="medium">
        <color theme="1"/>
      </right>
      <top/>
      <bottom style="thin">
        <color theme="0"/>
      </bottom>
      <diagonal/>
    </border>
    <border>
      <left style="thin">
        <color theme="0"/>
      </left>
      <right style="medium">
        <color theme="1"/>
      </right>
      <top style="thin">
        <color theme="0"/>
      </top>
      <bottom style="thin">
        <color theme="0"/>
      </bottom>
      <diagonal/>
    </border>
    <border>
      <left style="thin">
        <color theme="1"/>
      </left>
      <right/>
      <top style="thin">
        <color theme="0"/>
      </top>
      <bottom style="thin">
        <color theme="0"/>
      </bottom>
      <diagonal/>
    </border>
    <border>
      <left style="thin">
        <color theme="1"/>
      </left>
      <right/>
      <top style="thin">
        <color theme="1"/>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2" tint="-9.9948118533890809E-2"/>
      </left>
      <right/>
      <top/>
      <bottom style="thin">
        <color theme="2" tint="-9.9948118533890809E-2"/>
      </bottom>
      <diagonal/>
    </border>
    <border>
      <left style="medium">
        <color indexed="64"/>
      </left>
      <right style="medium">
        <color theme="1"/>
      </right>
      <top style="medium">
        <color indexed="64"/>
      </top>
      <bottom/>
      <diagonal/>
    </border>
    <border>
      <left style="medium">
        <color indexed="64"/>
      </left>
      <right style="medium">
        <color theme="1"/>
      </right>
      <top/>
      <bottom/>
      <diagonal/>
    </border>
    <border>
      <left style="medium">
        <color theme="1"/>
      </left>
      <right/>
      <top style="medium">
        <color indexed="64"/>
      </top>
      <bottom style="thin">
        <color theme="2" tint="-9.9948118533890809E-2"/>
      </bottom>
      <diagonal/>
    </border>
    <border>
      <left/>
      <right/>
      <top style="medium">
        <color indexed="64"/>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top/>
      <bottom/>
      <diagonal/>
    </border>
  </borders>
  <cellStyleXfs count="2">
    <xf numFmtId="0" fontId="0" fillId="0" borderId="0"/>
    <xf numFmtId="0" fontId="30" fillId="0" borderId="0" applyNumberFormat="0" applyFill="0" applyBorder="0" applyAlignment="0" applyProtection="0"/>
  </cellStyleXfs>
  <cellXfs count="209">
    <xf numFmtId="0" fontId="0" fillId="0" borderId="0" xfId="0"/>
    <xf numFmtId="0" fontId="0" fillId="0" borderId="0" xfId="0" applyAlignment="1">
      <alignment vertical="top" wrapText="1"/>
    </xf>
    <xf numFmtId="0" fontId="0" fillId="0" borderId="0" xfId="0" applyAlignment="1">
      <alignment wrapText="1"/>
    </xf>
    <xf numFmtId="0" fontId="0" fillId="0" borderId="0" xfId="0" applyAlignment="1">
      <alignment vertical="center"/>
    </xf>
    <xf numFmtId="0" fontId="2" fillId="8" borderId="1" xfId="0" applyFont="1"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left"/>
    </xf>
    <xf numFmtId="0" fontId="0" fillId="13" borderId="0" xfId="0" applyFill="1"/>
    <xf numFmtId="0" fontId="7" fillId="0" borderId="0" xfId="0" applyFont="1" applyAlignment="1">
      <alignment horizontal="center"/>
    </xf>
    <xf numFmtId="0" fontId="0" fillId="0" borderId="0" xfId="0" applyFill="1"/>
    <xf numFmtId="0" fontId="7" fillId="0" borderId="0" xfId="0" applyFont="1" applyAlignment="1">
      <alignment horizontal="left" wrapText="1"/>
    </xf>
    <xf numFmtId="0" fontId="8" fillId="15" borderId="0" xfId="0" applyFont="1" applyFill="1" applyBorder="1" applyAlignment="1">
      <alignment horizontal="left" vertical="top"/>
    </xf>
    <xf numFmtId="0" fontId="8" fillId="11" borderId="0" xfId="0" applyFont="1" applyFill="1" applyBorder="1" applyAlignment="1">
      <alignment horizontal="left" vertical="top"/>
    </xf>
    <xf numFmtId="0" fontId="0" fillId="16" borderId="15" xfId="0" applyFont="1" applyFill="1" applyBorder="1" applyAlignment="1">
      <alignment horizontal="center" vertical="center"/>
    </xf>
    <xf numFmtId="0" fontId="7" fillId="12" borderId="4" xfId="0" applyFont="1" applyFill="1" applyBorder="1" applyAlignment="1">
      <alignment horizontal="center" vertical="top"/>
    </xf>
    <xf numFmtId="0" fontId="7" fillId="14" borderId="4"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11" fillId="0" borderId="20" xfId="0" applyFont="1" applyBorder="1" applyAlignment="1">
      <alignment horizontal="center" vertical="center"/>
    </xf>
    <xf numFmtId="0" fontId="11" fillId="0" borderId="20" xfId="0" applyFont="1" applyBorder="1" applyAlignment="1">
      <alignment vertical="top" wrapText="1"/>
    </xf>
    <xf numFmtId="0" fontId="11" fillId="0" borderId="20" xfId="0" applyFont="1" applyBorder="1" applyAlignment="1">
      <alignment horizontal="left" vertical="center"/>
    </xf>
    <xf numFmtId="0" fontId="0" fillId="5" borderId="2" xfId="0" applyFill="1" applyBorder="1" applyAlignment="1">
      <alignment horizontal="left" vertical="top" wrapText="1"/>
    </xf>
    <xf numFmtId="0" fontId="0" fillId="5" borderId="8" xfId="0" applyFill="1" applyBorder="1" applyAlignment="1">
      <alignment horizontal="left" vertical="top" wrapText="1"/>
    </xf>
    <xf numFmtId="0" fontId="11" fillId="0" borderId="20" xfId="0" applyFont="1" applyBorder="1" applyAlignment="1">
      <alignment horizontal="left" vertical="top" wrapText="1"/>
    </xf>
    <xf numFmtId="0" fontId="4" fillId="7" borderId="0" xfId="0" applyFont="1" applyFill="1" applyAlignment="1" applyProtection="1">
      <alignment horizontal="center" vertical="center"/>
    </xf>
    <xf numFmtId="0" fontId="4" fillId="7" borderId="0" xfId="0" applyFont="1" applyFill="1" applyAlignment="1" applyProtection="1">
      <alignment vertical="center"/>
    </xf>
    <xf numFmtId="0" fontId="0" fillId="0" borderId="0" xfId="0" applyAlignment="1" applyProtection="1">
      <alignment vertical="center"/>
    </xf>
    <xf numFmtId="0" fontId="4" fillId="0" borderId="0" xfId="0" applyFont="1" applyAlignment="1" applyProtection="1">
      <alignment vertical="top"/>
    </xf>
    <xf numFmtId="0" fontId="4" fillId="0" borderId="0" xfId="0" applyFont="1" applyAlignment="1" applyProtection="1">
      <alignment horizontal="center" vertical="top"/>
    </xf>
    <xf numFmtId="0" fontId="0" fillId="0" borderId="0" xfId="0" applyAlignment="1" applyProtection="1">
      <alignment horizontal="center" vertical="top"/>
    </xf>
    <xf numFmtId="0" fontId="0" fillId="0" borderId="0" xfId="0" applyAlignment="1" applyProtection="1">
      <alignment vertical="top"/>
    </xf>
    <xf numFmtId="0" fontId="4" fillId="0" borderId="0" xfId="0" applyFont="1" applyAlignment="1" applyProtection="1">
      <alignment vertical="top" wrapText="1"/>
    </xf>
    <xf numFmtId="0" fontId="0" fillId="0" borderId="0" xfId="0" applyAlignment="1" applyProtection="1"/>
    <xf numFmtId="0" fontId="0" fillId="0" borderId="18" xfId="0" applyFont="1" applyFill="1" applyBorder="1" applyAlignment="1" applyProtection="1">
      <alignment horizontal="center" vertical="center"/>
      <protection locked="0"/>
    </xf>
    <xf numFmtId="0" fontId="0" fillId="10" borderId="0" xfId="0" applyFill="1"/>
    <xf numFmtId="0" fontId="0" fillId="10" borderId="0" xfId="0" applyFill="1" applyAlignment="1">
      <alignment vertical="center"/>
    </xf>
    <xf numFmtId="0" fontId="0" fillId="10" borderId="0" xfId="0" applyFill="1" applyAlignment="1">
      <alignment vertical="top" wrapText="1"/>
    </xf>
    <xf numFmtId="0" fontId="0" fillId="0" borderId="22" xfId="0" applyFill="1" applyBorder="1" applyAlignment="1" applyProtection="1">
      <alignment horizontal="center"/>
      <protection locked="0"/>
    </xf>
    <xf numFmtId="0" fontId="0" fillId="0" borderId="23" xfId="0" applyFill="1" applyBorder="1" applyProtection="1">
      <protection locked="0"/>
    </xf>
    <xf numFmtId="0" fontId="0" fillId="0" borderId="20" xfId="0" applyFill="1" applyBorder="1" applyAlignment="1" applyProtection="1">
      <alignment horizontal="center"/>
      <protection locked="0"/>
    </xf>
    <xf numFmtId="0" fontId="0" fillId="0" borderId="24" xfId="0" applyFill="1" applyBorder="1" applyAlignment="1" applyProtection="1">
      <alignment horizontal="center"/>
      <protection locked="0"/>
    </xf>
    <xf numFmtId="0" fontId="0" fillId="0" borderId="24" xfId="0" applyFill="1" applyBorder="1" applyProtection="1">
      <protection locked="0"/>
    </xf>
    <xf numFmtId="0" fontId="7" fillId="10" borderId="0" xfId="0" applyFont="1" applyFill="1" applyAlignment="1">
      <alignment horizontal="center" vertical="center"/>
    </xf>
    <xf numFmtId="0" fontId="7" fillId="10" borderId="0" xfId="0" applyFont="1" applyFill="1" applyAlignment="1">
      <alignment horizontal="left" wrapText="1"/>
    </xf>
    <xf numFmtId="0" fontId="7" fillId="10" borderId="0" xfId="0" applyFont="1" applyFill="1" applyAlignment="1">
      <alignment horizontal="left"/>
    </xf>
    <xf numFmtId="0" fontId="7" fillId="10" borderId="0" xfId="0" applyFont="1" applyFill="1" applyAlignment="1">
      <alignment horizontal="center"/>
    </xf>
    <xf numFmtId="0" fontId="0" fillId="10" borderId="0" xfId="0" applyFill="1" applyAlignment="1">
      <alignment horizontal="center" vertical="center"/>
    </xf>
    <xf numFmtId="0" fontId="0" fillId="10" borderId="0" xfId="0" applyFill="1" applyAlignment="1">
      <alignment vertical="center" wrapText="1"/>
    </xf>
    <xf numFmtId="0" fontId="0" fillId="10" borderId="0" xfId="0" applyFill="1" applyAlignment="1">
      <alignment wrapText="1"/>
    </xf>
    <xf numFmtId="0" fontId="0" fillId="10" borderId="0" xfId="0" applyFill="1" applyAlignment="1">
      <alignment horizontal="left" vertical="center"/>
    </xf>
    <xf numFmtId="0" fontId="13" fillId="10" borderId="0" xfId="0" applyFont="1" applyFill="1"/>
    <xf numFmtId="0" fontId="0" fillId="10" borderId="0" xfId="0" applyFill="1" applyProtection="1"/>
    <xf numFmtId="0" fontId="0" fillId="0" borderId="0" xfId="0" applyProtection="1"/>
    <xf numFmtId="0" fontId="16" fillId="17" borderId="30" xfId="0" applyFont="1" applyFill="1" applyBorder="1" applyAlignment="1">
      <alignment horizontal="left" vertical="center" wrapText="1"/>
    </xf>
    <xf numFmtId="0" fontId="16" fillId="17" borderId="31" xfId="0" applyFont="1" applyFill="1" applyBorder="1" applyAlignment="1">
      <alignment horizontal="left" vertical="center" wrapText="1"/>
    </xf>
    <xf numFmtId="0" fontId="16" fillId="17" borderId="3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0" fillId="0" borderId="0" xfId="0" applyFont="1" applyAlignment="1">
      <alignment wrapText="1"/>
    </xf>
    <xf numFmtId="0" fontId="0" fillId="0" borderId="0" xfId="0" applyFont="1" applyFill="1" applyAlignment="1">
      <alignment wrapText="1"/>
    </xf>
    <xf numFmtId="0" fontId="9" fillId="10" borderId="0" xfId="0" applyFont="1" applyFill="1" applyBorder="1" applyAlignment="1">
      <alignment vertical="center" wrapText="1"/>
    </xf>
    <xf numFmtId="0" fontId="0" fillId="10" borderId="0" xfId="0" applyFill="1" applyAlignment="1" applyProtection="1">
      <alignment wrapText="1"/>
    </xf>
    <xf numFmtId="0" fontId="0" fillId="0" borderId="0" xfId="0" applyAlignment="1" applyProtection="1">
      <alignment wrapText="1"/>
    </xf>
    <xf numFmtId="0" fontId="12" fillId="18" borderId="0" xfId="0" applyFont="1" applyFill="1" applyBorder="1" applyAlignment="1">
      <alignment vertical="center" wrapText="1"/>
    </xf>
    <xf numFmtId="0" fontId="9" fillId="0" borderId="16"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21" fillId="0" borderId="17" xfId="0" applyFont="1" applyFill="1" applyBorder="1" applyAlignment="1" applyProtection="1">
      <alignment horizontal="left" vertical="top" wrapText="1"/>
      <protection locked="0"/>
    </xf>
    <xf numFmtId="0" fontId="22" fillId="8" borderId="1" xfId="0" applyFont="1" applyFill="1" applyBorder="1" applyAlignment="1">
      <alignment horizontal="center" vertical="center" wrapText="1"/>
    </xf>
    <xf numFmtId="0" fontId="0" fillId="0" borderId="17" xfId="0" applyFont="1" applyFill="1" applyBorder="1" applyAlignment="1" applyProtection="1">
      <alignment horizontal="left" vertical="top" wrapText="1"/>
      <protection locked="0"/>
    </xf>
    <xf numFmtId="0" fontId="24" fillId="0" borderId="17" xfId="0" applyFont="1" applyFill="1" applyBorder="1" applyAlignment="1" applyProtection="1">
      <alignment horizontal="left" vertical="top" wrapText="1"/>
      <protection locked="0"/>
    </xf>
    <xf numFmtId="0" fontId="11" fillId="0" borderId="20" xfId="0" applyFont="1" applyFill="1" applyBorder="1" applyAlignment="1">
      <alignment horizontal="left" vertical="top" wrapText="1"/>
    </xf>
    <xf numFmtId="0" fontId="0" fillId="0" borderId="0" xfId="0" applyFill="1" applyBorder="1" applyAlignment="1" applyProtection="1">
      <alignment horizontal="center"/>
      <protection locked="0"/>
    </xf>
    <xf numFmtId="49" fontId="17" fillId="0" borderId="31" xfId="0" applyNumberFormat="1" applyFont="1" applyFill="1" applyBorder="1" applyAlignment="1">
      <alignment horizontal="left" vertical="top" wrapText="1"/>
    </xf>
    <xf numFmtId="49" fontId="17" fillId="0" borderId="32" xfId="0" applyNumberFormat="1" applyFont="1" applyFill="1" applyBorder="1" applyAlignment="1">
      <alignment horizontal="left" vertical="top" wrapText="1"/>
    </xf>
    <xf numFmtId="49" fontId="0" fillId="0" borderId="0" xfId="0" applyNumberFormat="1"/>
    <xf numFmtId="0" fontId="2" fillId="3" borderId="10" xfId="0" applyFont="1" applyFill="1" applyBorder="1" applyAlignment="1">
      <alignment horizontal="center" vertical="center"/>
    </xf>
    <xf numFmtId="0" fontId="4" fillId="0" borderId="0" xfId="0" applyFont="1" applyFill="1" applyAlignment="1" applyProtection="1">
      <alignment vertical="top"/>
    </xf>
    <xf numFmtId="0" fontId="4" fillId="0" borderId="0" xfId="0" applyFont="1" applyFill="1" applyAlignment="1" applyProtection="1">
      <alignment horizontal="center" vertical="top"/>
    </xf>
    <xf numFmtId="0" fontId="4" fillId="0" borderId="0" xfId="0" applyFont="1" applyFill="1" applyAlignment="1" applyProtection="1">
      <alignment vertical="top" wrapText="1"/>
    </xf>
    <xf numFmtId="0" fontId="0" fillId="0" borderId="0" xfId="0" applyFill="1" applyAlignment="1" applyProtection="1">
      <alignment horizontal="center" vertical="top"/>
    </xf>
    <xf numFmtId="0" fontId="0" fillId="0" borderId="0" xfId="0" applyFill="1" applyAlignment="1" applyProtection="1">
      <alignment vertical="top"/>
    </xf>
    <xf numFmtId="0" fontId="2" fillId="12" borderId="7" xfId="0" applyFont="1" applyFill="1" applyBorder="1" applyAlignment="1">
      <alignment vertical="center" wrapText="1"/>
    </xf>
    <xf numFmtId="0" fontId="23" fillId="3" borderId="10" xfId="0" applyFont="1" applyFill="1" applyBorder="1" applyAlignment="1">
      <alignment vertical="center"/>
    </xf>
    <xf numFmtId="0" fontId="18" fillId="0" borderId="39" xfId="0" applyFont="1" applyBorder="1" applyAlignment="1">
      <alignment horizontal="left" vertical="center"/>
    </xf>
    <xf numFmtId="0" fontId="18" fillId="0" borderId="40" xfId="0" applyFont="1" applyBorder="1" applyAlignment="1">
      <alignment horizontal="left"/>
    </xf>
    <xf numFmtId="0" fontId="18" fillId="0" borderId="39" xfId="0" applyFont="1" applyBorder="1" applyAlignment="1">
      <alignment horizontal="center" vertical="center"/>
    </xf>
    <xf numFmtId="0" fontId="14" fillId="0" borderId="40" xfId="0" applyFont="1" applyBorder="1" applyAlignment="1">
      <alignment horizontal="left" wrapText="1"/>
    </xf>
    <xf numFmtId="0" fontId="14" fillId="0" borderId="40" xfId="0" applyFont="1" applyBorder="1" applyAlignment="1">
      <alignment horizontal="left"/>
    </xf>
    <xf numFmtId="0" fontId="20" fillId="0" borderId="40" xfId="0" applyFont="1" applyBorder="1" applyAlignment="1">
      <alignment horizontal="left"/>
    </xf>
    <xf numFmtId="0" fontId="0" fillId="0" borderId="43" xfId="0" applyFill="1" applyBorder="1" applyAlignment="1" applyProtection="1">
      <alignment horizontal="center"/>
      <protection locked="0"/>
    </xf>
    <xf numFmtId="0" fontId="3" fillId="0" borderId="44" xfId="0" applyFont="1" applyFill="1" applyBorder="1" applyAlignment="1" applyProtection="1">
      <alignment horizontal="center" vertical="top"/>
      <protection locked="0"/>
    </xf>
    <xf numFmtId="0" fontId="3" fillId="0" borderId="45" xfId="0" applyFont="1" applyFill="1" applyBorder="1" applyAlignment="1" applyProtection="1">
      <alignment horizontal="center" vertical="top"/>
      <protection locked="0"/>
    </xf>
    <xf numFmtId="0" fontId="0" fillId="0" borderId="40" xfId="0" applyFill="1" applyBorder="1" applyAlignment="1" applyProtection="1">
      <alignment horizontal="center"/>
      <protection locked="0"/>
    </xf>
    <xf numFmtId="0" fontId="10" fillId="0" borderId="45" xfId="0" applyFont="1" applyFill="1" applyBorder="1" applyAlignment="1" applyProtection="1">
      <alignment horizontal="center" vertical="top"/>
      <protection locked="0"/>
    </xf>
    <xf numFmtId="0" fontId="0" fillId="0" borderId="46" xfId="0" applyFill="1" applyBorder="1" applyAlignment="1" applyProtection="1">
      <alignment horizontal="center"/>
      <protection locked="0"/>
    </xf>
    <xf numFmtId="0" fontId="0" fillId="0" borderId="47"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18" fillId="7" borderId="39" xfId="0" applyFont="1" applyFill="1" applyBorder="1" applyAlignment="1">
      <alignment horizontal="center" vertical="center"/>
    </xf>
    <xf numFmtId="0" fontId="14" fillId="7" borderId="40" xfId="0" applyFont="1" applyFill="1" applyBorder="1" applyAlignment="1">
      <alignment horizontal="left" wrapText="1"/>
    </xf>
    <xf numFmtId="0" fontId="14" fillId="7" borderId="40" xfId="0" applyFont="1" applyFill="1" applyBorder="1" applyAlignment="1">
      <alignment horizontal="left" vertical="top" wrapText="1"/>
    </xf>
    <xf numFmtId="0" fontId="25" fillId="7" borderId="39" xfId="0" applyFont="1" applyFill="1" applyBorder="1" applyAlignment="1">
      <alignment vertical="center"/>
    </xf>
    <xf numFmtId="0" fontId="26" fillId="7" borderId="40" xfId="0" applyFont="1" applyFill="1" applyBorder="1"/>
    <xf numFmtId="0" fontId="0" fillId="0" borderId="48" xfId="0" applyFill="1" applyBorder="1" applyAlignment="1" applyProtection="1">
      <alignment horizontal="center"/>
      <protection locked="0"/>
    </xf>
    <xf numFmtId="0" fontId="0" fillId="0" borderId="49" xfId="0" applyFill="1" applyBorder="1" applyAlignment="1" applyProtection="1">
      <alignment horizontal="center"/>
      <protection locked="0"/>
    </xf>
    <xf numFmtId="0" fontId="2" fillId="8" borderId="9" xfId="0" applyFont="1" applyFill="1" applyBorder="1" applyAlignment="1">
      <alignment horizontal="center" vertical="center" wrapText="1"/>
    </xf>
    <xf numFmtId="0" fontId="2" fillId="8" borderId="9" xfId="0" applyFont="1" applyFill="1" applyBorder="1" applyAlignment="1">
      <alignment horizontal="center" vertical="center"/>
    </xf>
    <xf numFmtId="0" fontId="2" fillId="8" borderId="21" xfId="0" applyFont="1" applyFill="1" applyBorder="1" applyAlignment="1">
      <alignment horizontal="center" vertical="center"/>
    </xf>
    <xf numFmtId="0" fontId="14" fillId="7" borderId="40" xfId="0" applyFont="1" applyFill="1" applyBorder="1" applyAlignment="1">
      <alignment vertical="top" wrapText="1"/>
    </xf>
    <xf numFmtId="0" fontId="10" fillId="10" borderId="0" xfId="0" applyFont="1" applyFill="1" applyBorder="1" applyAlignment="1" applyProtection="1">
      <alignment horizontal="center" vertical="top"/>
      <protection locked="0"/>
    </xf>
    <xf numFmtId="0" fontId="0" fillId="10" borderId="0" xfId="0" applyFill="1" applyBorder="1" applyAlignment="1" applyProtection="1">
      <alignment horizontal="center"/>
      <protection locked="0"/>
    </xf>
    <xf numFmtId="0" fontId="0" fillId="10" borderId="0" xfId="0" applyFill="1" applyBorder="1" applyProtection="1"/>
    <xf numFmtId="0" fontId="18" fillId="7" borderId="41" xfId="0" applyFont="1" applyFill="1" applyBorder="1" applyAlignment="1">
      <alignment horizontal="center" vertical="center"/>
    </xf>
    <xf numFmtId="0" fontId="14" fillId="7" borderId="42" xfId="0" applyFont="1" applyFill="1" applyBorder="1" applyAlignment="1">
      <alignment horizontal="left" wrapText="1"/>
    </xf>
    <xf numFmtId="0" fontId="14" fillId="10" borderId="0" xfId="0" applyFont="1" applyFill="1"/>
    <xf numFmtId="0" fontId="14" fillId="10" borderId="0" xfId="0" applyFont="1" applyFill="1" applyAlignment="1">
      <alignment horizontal="center"/>
    </xf>
    <xf numFmtId="0" fontId="0" fillId="10" borderId="0" xfId="0" applyFill="1" applyBorder="1"/>
    <xf numFmtId="0" fontId="14" fillId="10" borderId="0" xfId="0" applyFont="1" applyFill="1" applyAlignment="1">
      <alignment vertical="center"/>
    </xf>
    <xf numFmtId="0" fontId="0" fillId="20" borderId="37" xfId="0" applyFill="1" applyBorder="1" applyAlignment="1">
      <alignment vertical="center"/>
    </xf>
    <xf numFmtId="0" fontId="0" fillId="20" borderId="38" xfId="0" applyFill="1" applyBorder="1"/>
    <xf numFmtId="0" fontId="0" fillId="20" borderId="39" xfId="0" applyFill="1" applyBorder="1" applyAlignment="1">
      <alignment vertical="center"/>
    </xf>
    <xf numFmtId="0" fontId="0" fillId="20" borderId="40" xfId="0" applyFill="1" applyBorder="1"/>
    <xf numFmtId="0" fontId="0" fillId="10" borderId="0" xfId="0" applyFill="1" applyBorder="1" applyAlignment="1" applyProtection="1">
      <alignment vertical="center"/>
      <protection hidden="1"/>
    </xf>
    <xf numFmtId="0" fontId="2" fillId="12" borderId="35"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0" fillId="5" borderId="2" xfId="0" applyFill="1" applyBorder="1" applyAlignment="1" applyProtection="1">
      <alignment horizontal="left" vertical="top" wrapText="1"/>
      <protection hidden="1"/>
    </xf>
    <xf numFmtId="0" fontId="0" fillId="5" borderId="8" xfId="0" applyFill="1" applyBorder="1" applyAlignment="1" applyProtection="1">
      <alignment horizontal="left" vertical="top" wrapText="1"/>
      <protection hidden="1"/>
    </xf>
    <xf numFmtId="0" fontId="2" fillId="3" borderId="36" xfId="0" applyFont="1" applyFill="1" applyBorder="1" applyAlignment="1" applyProtection="1">
      <alignment horizontal="center" vertical="center"/>
      <protection hidden="1"/>
    </xf>
    <xf numFmtId="0" fontId="0" fillId="16" borderId="13" xfId="0" applyFont="1" applyFill="1" applyBorder="1" applyAlignment="1" applyProtection="1">
      <alignment horizontal="center" vertical="center"/>
      <protection hidden="1"/>
    </xf>
    <xf numFmtId="0" fontId="0" fillId="16" borderId="14" xfId="0" applyFont="1" applyFill="1" applyBorder="1" applyAlignment="1" applyProtection="1">
      <alignment horizontal="center" vertical="center" wrapText="1"/>
      <protection hidden="1"/>
    </xf>
    <xf numFmtId="0" fontId="0" fillId="16" borderId="14" xfId="0" applyFont="1" applyFill="1" applyBorder="1" applyAlignment="1" applyProtection="1">
      <alignment horizontal="center" vertical="center"/>
      <protection hidden="1"/>
    </xf>
    <xf numFmtId="0" fontId="12" fillId="12" borderId="3" xfId="0" applyFont="1" applyFill="1" applyBorder="1" applyAlignment="1" applyProtection="1">
      <alignment horizontal="left" vertical="center"/>
      <protection hidden="1"/>
    </xf>
    <xf numFmtId="0" fontId="7" fillId="12" borderId="0" xfId="0" applyFont="1" applyFill="1" applyBorder="1" applyAlignment="1" applyProtection="1">
      <alignment horizontal="left" vertical="top" wrapText="1"/>
      <protection hidden="1"/>
    </xf>
    <xf numFmtId="0" fontId="7" fillId="12" borderId="0" xfId="0" applyFont="1" applyFill="1" applyBorder="1" applyAlignment="1" applyProtection="1">
      <alignment horizontal="left" vertical="top"/>
      <protection hidden="1"/>
    </xf>
    <xf numFmtId="0" fontId="0" fillId="6" borderId="5" xfId="0" applyFont="1" applyFill="1" applyBorder="1" applyAlignment="1" applyProtection="1">
      <alignment horizontal="center" vertical="center"/>
      <protection hidden="1"/>
    </xf>
    <xf numFmtId="0" fontId="0" fillId="6" borderId="2" xfId="0" applyFont="1" applyFill="1" applyBorder="1" applyAlignment="1" applyProtection="1">
      <alignment horizontal="left" vertical="top" wrapText="1"/>
      <protection hidden="1"/>
    </xf>
    <xf numFmtId="0" fontId="12" fillId="14" borderId="3" xfId="0" applyFont="1" applyFill="1" applyBorder="1" applyAlignment="1" applyProtection="1">
      <alignment horizontal="center" vertical="center"/>
      <protection hidden="1"/>
    </xf>
    <xf numFmtId="0" fontId="7" fillId="14" borderId="0" xfId="0" applyFont="1" applyFill="1" applyBorder="1" applyAlignment="1" applyProtection="1">
      <alignment horizontal="left" vertical="top" wrapText="1"/>
      <protection hidden="1"/>
    </xf>
    <xf numFmtId="0" fontId="7" fillId="14" borderId="0" xfId="0" applyFont="1" applyFill="1" applyBorder="1" applyAlignment="1" applyProtection="1">
      <alignment horizontal="left" vertical="top"/>
      <protection hidden="1"/>
    </xf>
    <xf numFmtId="0" fontId="0" fillId="2" borderId="5" xfId="0" applyFont="1" applyFill="1" applyBorder="1" applyAlignment="1" applyProtection="1">
      <alignment horizontal="center" vertical="center"/>
      <protection hidden="1"/>
    </xf>
    <xf numFmtId="0" fontId="0" fillId="2" borderId="6" xfId="0" applyFont="1" applyFill="1" applyBorder="1" applyAlignment="1" applyProtection="1">
      <alignment horizontal="left" vertical="top" wrapText="1"/>
      <protection hidden="1"/>
    </xf>
    <xf numFmtId="0" fontId="0" fillId="2" borderId="33" xfId="0" applyFont="1" applyFill="1" applyBorder="1" applyAlignment="1" applyProtection="1">
      <alignment horizontal="left" vertical="top"/>
      <protection hidden="1"/>
    </xf>
    <xf numFmtId="0" fontId="0" fillId="2" borderId="7" xfId="0" applyFont="1" applyFill="1" applyBorder="1" applyAlignment="1" applyProtection="1">
      <alignment horizontal="center" vertical="center"/>
      <protection hidden="1"/>
    </xf>
    <xf numFmtId="0" fontId="0" fillId="2" borderId="2" xfId="0" applyFont="1" applyFill="1" applyBorder="1" applyAlignment="1" applyProtection="1">
      <alignment horizontal="left" vertical="top" wrapText="1"/>
      <protection hidden="1"/>
    </xf>
    <xf numFmtId="0" fontId="0" fillId="2" borderId="34" xfId="0" applyFont="1" applyFill="1" applyBorder="1" applyAlignment="1" applyProtection="1">
      <alignment horizontal="left" vertical="top"/>
      <protection hidden="1"/>
    </xf>
    <xf numFmtId="0" fontId="12" fillId="15" borderId="3" xfId="0" applyFont="1" applyFill="1" applyBorder="1" applyAlignment="1" applyProtection="1">
      <alignment horizontal="left" vertical="center"/>
      <protection hidden="1"/>
    </xf>
    <xf numFmtId="0" fontId="8" fillId="15" borderId="0" xfId="0" applyFont="1" applyFill="1" applyBorder="1" applyAlignment="1" applyProtection="1">
      <alignment horizontal="left" vertical="top" wrapText="1"/>
      <protection hidden="1"/>
    </xf>
    <xf numFmtId="0" fontId="8" fillId="15" borderId="0" xfId="0" applyFont="1" applyFill="1" applyBorder="1" applyAlignment="1" applyProtection="1">
      <alignment horizontal="left" vertical="top"/>
      <protection hidden="1"/>
    </xf>
    <xf numFmtId="0" fontId="0" fillId="5" borderId="5" xfId="0" applyFont="1" applyFill="1" applyBorder="1" applyAlignment="1" applyProtection="1">
      <alignment horizontal="center" vertical="center" wrapText="1"/>
      <protection hidden="1"/>
    </xf>
    <xf numFmtId="0" fontId="0" fillId="5" borderId="6" xfId="0" applyFont="1" applyFill="1" applyBorder="1" applyAlignment="1" applyProtection="1">
      <alignment horizontal="left" vertical="top" wrapText="1"/>
      <protection hidden="1"/>
    </xf>
    <xf numFmtId="0" fontId="0" fillId="5" borderId="6" xfId="0" applyFont="1" applyFill="1" applyBorder="1" applyAlignment="1" applyProtection="1">
      <alignment vertical="top" wrapText="1"/>
      <protection hidden="1"/>
    </xf>
    <xf numFmtId="0" fontId="0" fillId="5" borderId="33" xfId="0" applyFont="1" applyFill="1" applyBorder="1" applyAlignment="1" applyProtection="1">
      <alignment horizontal="left" vertical="top" wrapText="1"/>
      <protection hidden="1"/>
    </xf>
    <xf numFmtId="0" fontId="0" fillId="5" borderId="7" xfId="0" applyFont="1" applyFill="1" applyBorder="1" applyAlignment="1" applyProtection="1">
      <alignment horizontal="center" vertical="center" wrapText="1"/>
      <protection hidden="1"/>
    </xf>
    <xf numFmtId="0" fontId="0" fillId="5" borderId="2" xfId="0" applyFont="1" applyFill="1" applyBorder="1" applyAlignment="1" applyProtection="1">
      <alignment horizontal="left" vertical="top" wrapText="1"/>
      <protection hidden="1"/>
    </xf>
    <xf numFmtId="0" fontId="0" fillId="5" borderId="2" xfId="0" applyFont="1" applyFill="1" applyBorder="1" applyAlignment="1" applyProtection="1">
      <alignment vertical="top" wrapText="1"/>
      <protection hidden="1"/>
    </xf>
    <xf numFmtId="0" fontId="0" fillId="5" borderId="34" xfId="0" applyFont="1" applyFill="1" applyBorder="1" applyAlignment="1" applyProtection="1">
      <alignment horizontal="left" vertical="top" wrapText="1"/>
      <protection hidden="1"/>
    </xf>
    <xf numFmtId="0" fontId="12" fillId="11" borderId="3" xfId="0" applyFont="1" applyFill="1" applyBorder="1" applyAlignment="1" applyProtection="1">
      <alignment horizontal="left" vertical="center"/>
      <protection hidden="1"/>
    </xf>
    <xf numFmtId="0" fontId="8" fillId="11" borderId="0" xfId="0" applyFont="1" applyFill="1" applyBorder="1" applyAlignment="1" applyProtection="1">
      <alignment horizontal="left" vertical="top" wrapText="1"/>
      <protection hidden="1"/>
    </xf>
    <xf numFmtId="0" fontId="8" fillId="11" borderId="0" xfId="0" applyFont="1" applyFill="1" applyBorder="1" applyAlignment="1" applyProtection="1">
      <alignment horizontal="left" vertical="top"/>
      <protection hidden="1"/>
    </xf>
    <xf numFmtId="0" fontId="0" fillId="7" borderId="5" xfId="0" applyFont="1" applyFill="1" applyBorder="1" applyAlignment="1" applyProtection="1">
      <alignment horizontal="center" vertical="center" wrapText="1"/>
      <protection hidden="1"/>
    </xf>
    <xf numFmtId="0" fontId="0" fillId="7" borderId="6" xfId="0" applyFont="1" applyFill="1" applyBorder="1" applyAlignment="1" applyProtection="1">
      <alignment vertical="top" wrapText="1"/>
      <protection hidden="1"/>
    </xf>
    <xf numFmtId="0" fontId="0" fillId="7" borderId="33" xfId="0" applyFont="1" applyFill="1" applyBorder="1" applyAlignment="1" applyProtection="1">
      <alignment vertical="top" wrapText="1"/>
      <protection hidden="1"/>
    </xf>
    <xf numFmtId="0" fontId="0" fillId="7" borderId="7" xfId="0" applyFont="1" applyFill="1" applyBorder="1" applyAlignment="1" applyProtection="1">
      <alignment horizontal="center" vertical="center" wrapText="1"/>
      <protection hidden="1"/>
    </xf>
    <xf numFmtId="0" fontId="0" fillId="7" borderId="2" xfId="0" applyFont="1" applyFill="1" applyBorder="1" applyAlignment="1" applyProtection="1">
      <alignment vertical="top" wrapText="1"/>
      <protection hidden="1"/>
    </xf>
    <xf numFmtId="0" fontId="0" fillId="7" borderId="34" xfId="0" applyFont="1" applyFill="1" applyBorder="1" applyAlignment="1" applyProtection="1">
      <alignment vertical="top" wrapText="1"/>
      <protection hidden="1"/>
    </xf>
    <xf numFmtId="0" fontId="1" fillId="9" borderId="26" xfId="0" applyFont="1" applyFill="1" applyBorder="1" applyAlignment="1" applyProtection="1">
      <alignment horizontal="center" vertical="center" wrapText="1"/>
      <protection hidden="1"/>
    </xf>
    <xf numFmtId="0" fontId="0" fillId="10" borderId="25" xfId="0" applyFill="1" applyBorder="1" applyAlignment="1" applyProtection="1">
      <alignment horizontal="center" vertical="center"/>
      <protection hidden="1"/>
    </xf>
    <xf numFmtId="0" fontId="0" fillId="10" borderId="0" xfId="0" applyFill="1" applyAlignment="1" applyProtection="1">
      <alignment vertical="center" wrapText="1"/>
      <protection hidden="1"/>
    </xf>
    <xf numFmtId="0" fontId="0" fillId="10" borderId="0" xfId="0" applyFill="1" applyAlignment="1" applyProtection="1">
      <alignment wrapText="1"/>
      <protection hidden="1"/>
    </xf>
    <xf numFmtId="0" fontId="0" fillId="10" borderId="0" xfId="0" applyFill="1" applyAlignment="1" applyProtection="1">
      <alignment horizontal="left" vertical="center"/>
      <protection hidden="1"/>
    </xf>
    <xf numFmtId="0" fontId="9" fillId="16" borderId="19" xfId="0" applyFont="1" applyFill="1" applyBorder="1" applyAlignment="1" applyProtection="1">
      <alignment horizontal="center" vertical="center"/>
      <protection hidden="1"/>
    </xf>
    <xf numFmtId="0" fontId="9" fillId="16" borderId="19" xfId="0" applyFont="1" applyFill="1" applyBorder="1" applyAlignment="1" applyProtection="1">
      <alignment horizontal="center" vertical="center" wrapText="1"/>
      <protection hidden="1"/>
    </xf>
    <xf numFmtId="0" fontId="11" fillId="0" borderId="20" xfId="0" applyFont="1" applyBorder="1" applyAlignment="1" applyProtection="1">
      <alignment horizontal="center" vertical="center"/>
      <protection hidden="1"/>
    </xf>
    <xf numFmtId="0" fontId="11" fillId="0" borderId="20" xfId="0" applyFont="1" applyBorder="1" applyAlignment="1" applyProtection="1">
      <alignment horizontal="left" vertical="top" wrapText="1"/>
      <protection hidden="1"/>
    </xf>
    <xf numFmtId="0" fontId="11" fillId="0" borderId="20" xfId="0" applyFont="1" applyBorder="1" applyAlignment="1" applyProtection="1">
      <alignment vertical="top" wrapText="1"/>
      <protection hidden="1"/>
    </xf>
    <xf numFmtId="0" fontId="11" fillId="0" borderId="20" xfId="0" applyFont="1" applyBorder="1" applyAlignment="1" applyProtection="1">
      <alignment horizontal="left" vertical="center"/>
      <protection hidden="1"/>
    </xf>
    <xf numFmtId="0" fontId="11" fillId="0" borderId="20" xfId="0" applyFont="1" applyFill="1" applyBorder="1" applyAlignment="1" applyProtection="1">
      <alignment horizontal="left" vertical="top" wrapText="1"/>
      <protection hidden="1"/>
    </xf>
    <xf numFmtId="0" fontId="12" fillId="19" borderId="37" xfId="0" applyFont="1" applyFill="1" applyBorder="1" applyAlignment="1">
      <alignment horizontal="left" vertical="top" wrapText="1"/>
    </xf>
    <xf numFmtId="0" fontId="12" fillId="19" borderId="38" xfId="0" applyFont="1" applyFill="1" applyBorder="1" applyAlignment="1">
      <alignment horizontal="left" vertical="top" wrapText="1"/>
    </xf>
    <xf numFmtId="0" fontId="12" fillId="19" borderId="39" xfId="0" applyFont="1" applyFill="1" applyBorder="1" applyAlignment="1">
      <alignment horizontal="left" vertical="top" wrapText="1"/>
    </xf>
    <xf numFmtId="0" fontId="12" fillId="19" borderId="40" xfId="0" applyFont="1" applyFill="1" applyBorder="1" applyAlignment="1">
      <alignment horizontal="left" vertical="top" wrapText="1"/>
    </xf>
    <xf numFmtId="0" fontId="14" fillId="10" borderId="0" xfId="0" applyFont="1" applyFill="1" applyBorder="1" applyAlignment="1">
      <alignment horizontal="left"/>
    </xf>
    <xf numFmtId="0" fontId="12" fillId="19" borderId="39" xfId="0" applyFont="1" applyFill="1" applyBorder="1" applyAlignment="1">
      <alignment horizontal="left" wrapText="1"/>
    </xf>
    <xf numFmtId="0" fontId="12" fillId="19" borderId="40" xfId="0" applyFont="1" applyFill="1" applyBorder="1" applyAlignment="1">
      <alignment horizontal="left" wrapText="1"/>
    </xf>
    <xf numFmtId="0" fontId="31" fillId="20" borderId="39" xfId="1" applyFont="1" applyFill="1" applyBorder="1" applyAlignment="1">
      <alignment vertical="top" wrapText="1"/>
    </xf>
    <xf numFmtId="0" fontId="31" fillId="20" borderId="40" xfId="1" applyFont="1" applyFill="1" applyBorder="1" applyAlignment="1">
      <alignment vertical="top" wrapText="1"/>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9" fillId="0" borderId="12" xfId="0" applyFont="1" applyBorder="1" applyAlignment="1">
      <alignment horizontal="center" vertical="center"/>
    </xf>
    <xf numFmtId="0" fontId="2" fillId="14" borderId="2" xfId="0" applyFont="1" applyFill="1" applyBorder="1" applyAlignment="1">
      <alignment horizontal="center" vertical="center" wrapText="1"/>
    </xf>
    <xf numFmtId="0" fontId="2" fillId="1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11" borderId="2" xfId="0" applyFont="1" applyFill="1" applyBorder="1" applyAlignment="1">
      <alignment horizontal="center" vertical="center" wrapText="1"/>
    </xf>
    <xf numFmtId="0" fontId="2" fillId="11" borderId="2" xfId="0" applyFont="1" applyFill="1" applyBorder="1" applyAlignment="1">
      <alignment horizontal="center" vertical="center"/>
    </xf>
    <xf numFmtId="0" fontId="2" fillId="11" borderId="8" xfId="0" applyFont="1" applyFill="1" applyBorder="1" applyAlignment="1">
      <alignment horizontal="center" vertical="center"/>
    </xf>
    <xf numFmtId="0" fontId="2" fillId="3" borderId="10" xfId="0" applyFont="1" applyFill="1" applyBorder="1" applyAlignment="1" applyProtection="1">
      <alignment horizontal="center" vertical="center"/>
      <protection hidden="1"/>
    </xf>
    <xf numFmtId="0" fontId="2" fillId="3" borderId="11" xfId="0" applyFont="1" applyFill="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2" fillId="14" borderId="2" xfId="0" applyFont="1" applyFill="1" applyBorder="1" applyAlignment="1" applyProtection="1">
      <alignment horizontal="center" vertical="center" wrapText="1"/>
      <protection hidden="1"/>
    </xf>
    <xf numFmtId="0" fontId="2" fillId="14" borderId="2" xfId="0" applyFont="1" applyFill="1" applyBorder="1" applyAlignment="1" applyProtection="1">
      <alignment horizontal="center" vertical="center"/>
      <protection hidden="1"/>
    </xf>
    <xf numFmtId="0" fontId="2" fillId="4" borderId="2" xfId="0" applyFont="1" applyFill="1" applyBorder="1" applyAlignment="1" applyProtection="1">
      <alignment horizontal="center" vertical="center" wrapText="1"/>
      <protection hidden="1"/>
    </xf>
    <xf numFmtId="0" fontId="2" fillId="4" borderId="2" xfId="0" applyFont="1" applyFill="1" applyBorder="1" applyAlignment="1" applyProtection="1">
      <alignment horizontal="center" vertical="center"/>
      <protection hidden="1"/>
    </xf>
    <xf numFmtId="0" fontId="2" fillId="11" borderId="2" xfId="0" applyFont="1" applyFill="1" applyBorder="1" applyAlignment="1" applyProtection="1">
      <alignment horizontal="center" vertical="center" wrapText="1"/>
      <protection hidden="1"/>
    </xf>
    <xf numFmtId="0" fontId="2" fillId="11" borderId="2" xfId="0" applyFont="1" applyFill="1" applyBorder="1" applyAlignment="1" applyProtection="1">
      <alignment horizontal="center" vertical="center"/>
      <protection hidden="1"/>
    </xf>
    <xf numFmtId="0" fontId="2" fillId="11" borderId="8" xfId="0" applyFont="1" applyFill="1" applyBorder="1" applyAlignment="1" applyProtection="1">
      <alignment horizontal="center" vertical="center"/>
      <protection hidden="1"/>
    </xf>
    <xf numFmtId="0" fontId="15" fillId="0" borderId="27" xfId="0" applyFont="1" applyFill="1" applyBorder="1" applyAlignment="1" applyProtection="1">
      <alignment vertical="center" wrapText="1"/>
      <protection locked="0" hidden="1"/>
    </xf>
    <xf numFmtId="0" fontId="15" fillId="0" borderId="29" xfId="0" applyFont="1" applyFill="1" applyBorder="1" applyAlignment="1" applyProtection="1">
      <alignment vertical="center" wrapText="1"/>
      <protection locked="0" hidden="1"/>
    </xf>
    <xf numFmtId="0" fontId="15" fillId="0" borderId="28" xfId="0" applyFont="1" applyBorder="1" applyAlignment="1" applyProtection="1">
      <alignment wrapText="1"/>
      <protection locked="0" hidden="1"/>
    </xf>
  </cellXfs>
  <cellStyles count="2">
    <cellStyle name="Hyperlink" xfId="1" builtinId="8"/>
    <cellStyle name="Normal" xfId="0" builtinId="0"/>
  </cellStyles>
  <dxfs count="24">
    <dxf>
      <fill>
        <patternFill>
          <bgColor theme="5"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5" tint="0.79998168889431442"/>
        </patternFill>
      </fill>
    </dxf>
    <dxf>
      <fill>
        <patternFill>
          <bgColor theme="8" tint="0.79998168889431442"/>
        </patternFill>
      </fill>
    </dxf>
    <dxf>
      <fill>
        <patternFill>
          <bgColor theme="4" tint="0.79998168889431442"/>
        </patternFill>
      </fill>
    </dxf>
    <dxf>
      <fill>
        <patternFill>
          <bgColor theme="9" tint="0.79998168889431442"/>
        </patternFill>
      </fill>
    </dxf>
    <dxf>
      <font>
        <color rgb="FF9C5700"/>
      </font>
      <fill>
        <patternFill>
          <bgColor rgb="FFFFEB9C"/>
        </patternFill>
      </fill>
    </dxf>
    <dxf>
      <fill>
        <patternFill>
          <bgColor rgb="FF00B050"/>
        </patternFill>
      </fill>
    </dxf>
    <dxf>
      <fill>
        <patternFill>
          <bgColor theme="9" tint="0.39994506668294322"/>
        </patternFill>
      </fill>
    </dxf>
    <dxf>
      <fill>
        <patternFill>
          <bgColor theme="9" tint="0.79998168889431442"/>
        </patternFill>
      </fill>
    </dxf>
    <dxf>
      <fill>
        <patternFill>
          <bgColor rgb="FF00B050"/>
        </patternFill>
      </fill>
    </dxf>
    <dxf>
      <fill>
        <patternFill>
          <bgColor theme="9" tint="0.39994506668294322"/>
        </patternFill>
      </fill>
    </dxf>
    <dxf>
      <fill>
        <patternFill>
          <bgColor theme="9" tint="0.79998168889431442"/>
        </patternFill>
      </fill>
    </dxf>
  </dxfs>
  <tableStyles count="0" defaultTableStyle="TableStyleMedium2" defaultPivotStyle="PivotStyleLight16"/>
  <colors>
    <mruColors>
      <color rgb="FFEF6B00"/>
      <color rgb="FF04A1B3"/>
      <color rgb="FF00D9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xdr:from>
      <xdr:col>0</xdr:col>
      <xdr:colOff>11547</xdr:colOff>
      <xdr:row>0</xdr:row>
      <xdr:rowOff>184727</xdr:rowOff>
    </xdr:from>
    <xdr:to>
      <xdr:col>1</xdr:col>
      <xdr:colOff>13196454</xdr:colOff>
      <xdr:row>4</xdr:row>
      <xdr:rowOff>184727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547" y="184727"/>
          <a:ext cx="13785271" cy="7850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en-NZ" sz="5000" b="0" i="0" u="sng" strike="noStrike" kern="0" cap="none" spc="-114" normalizeH="0" baseline="0" noProof="0" dirty="0">
              <a:ln>
                <a:noFill/>
              </a:ln>
              <a:solidFill>
                <a:srgbClr val="027C47"/>
              </a:solidFill>
              <a:effectLst/>
              <a:uLnTx/>
              <a:uFill>
                <a:solidFill>
                  <a:srgbClr val="027C47"/>
                </a:solidFill>
              </a:uFill>
              <a:latin typeface="Knockout-HTF48-Featherweight"/>
              <a:ea typeface="+mj-ea"/>
            </a:rPr>
            <a:t>OPPORTUNITY MAP: BROADER OUTCOMES GUIDANCE IN THE CONSTRUCTION SECTOR</a:t>
          </a:r>
          <a:endParaRPr lang="en-NZ" sz="1100"/>
        </a:p>
      </xdr:txBody>
    </xdr:sp>
    <xdr:clientData/>
  </xdr:twoCellAnchor>
  <xdr:twoCellAnchor editAs="oneCell">
    <xdr:from>
      <xdr:col>1</xdr:col>
      <xdr:colOff>14547275</xdr:colOff>
      <xdr:row>0</xdr:row>
      <xdr:rowOff>161635</xdr:rowOff>
    </xdr:from>
    <xdr:to>
      <xdr:col>1</xdr:col>
      <xdr:colOff>18005337</xdr:colOff>
      <xdr:row>4</xdr:row>
      <xdr:rowOff>92363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147639" y="161635"/>
          <a:ext cx="3458062" cy="715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16163</xdr:colOff>
      <xdr:row>1</xdr:row>
      <xdr:rowOff>34637</xdr:rowOff>
    </xdr:from>
    <xdr:to>
      <xdr:col>12</xdr:col>
      <xdr:colOff>755176</xdr:colOff>
      <xdr:row>39</xdr:row>
      <xdr:rowOff>185797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6163" y="427182"/>
          <a:ext cx="10714286" cy="7609524"/>
        </a:xfrm>
        <a:prstGeom prst="rect">
          <a:avLst/>
        </a:prstGeom>
      </xdr:spPr>
    </xdr:pic>
    <xdr:clientData/>
  </xdr:twoCellAnchor>
  <xdr:twoCellAnchor editAs="oneCell">
    <xdr:from>
      <xdr:col>0</xdr:col>
      <xdr:colOff>11545</xdr:colOff>
      <xdr:row>41</xdr:row>
      <xdr:rowOff>90446</xdr:rowOff>
    </xdr:from>
    <xdr:to>
      <xdr:col>12</xdr:col>
      <xdr:colOff>727363</xdr:colOff>
      <xdr:row>79</xdr:row>
      <xdr:rowOff>54410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1545" y="8137628"/>
          <a:ext cx="10691091" cy="7422327"/>
        </a:xfrm>
        <a:prstGeom prst="rect">
          <a:avLst/>
        </a:prstGeom>
      </xdr:spPr>
    </xdr:pic>
    <xdr:clientData/>
  </xdr:twoCellAnchor>
  <xdr:twoCellAnchor editAs="oneCell">
    <xdr:from>
      <xdr:col>0</xdr:col>
      <xdr:colOff>0</xdr:colOff>
      <xdr:row>80</xdr:row>
      <xdr:rowOff>187326</xdr:rowOff>
    </xdr:from>
    <xdr:to>
      <xdr:col>12</xdr:col>
      <xdr:colOff>711200</xdr:colOff>
      <xdr:row>118</xdr:row>
      <xdr:rowOff>90116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16443326"/>
          <a:ext cx="10769600" cy="7624390"/>
        </a:xfrm>
        <a:prstGeom prst="rect">
          <a:avLst/>
        </a:prstGeom>
      </xdr:spPr>
    </xdr:pic>
    <xdr:clientData/>
  </xdr:twoCellAnchor>
  <xdr:twoCellAnchor editAs="oneCell">
    <xdr:from>
      <xdr:col>0</xdr:col>
      <xdr:colOff>0</xdr:colOff>
      <xdr:row>120</xdr:row>
      <xdr:rowOff>50800</xdr:rowOff>
    </xdr:from>
    <xdr:to>
      <xdr:col>12</xdr:col>
      <xdr:colOff>751465</xdr:colOff>
      <xdr:row>158</xdr:row>
      <xdr:rowOff>12036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24434800"/>
          <a:ext cx="10809865" cy="7682836"/>
        </a:xfrm>
        <a:prstGeom prst="rect">
          <a:avLst/>
        </a:prstGeom>
      </xdr:spPr>
    </xdr:pic>
    <xdr:clientData/>
  </xdr:twoCellAnchor>
  <xdr:twoCellAnchor>
    <xdr:from>
      <xdr:col>13</xdr:col>
      <xdr:colOff>254000</xdr:colOff>
      <xdr:row>1</xdr:row>
      <xdr:rowOff>11546</xdr:rowOff>
    </xdr:from>
    <xdr:to>
      <xdr:col>16</xdr:col>
      <xdr:colOff>727363</xdr:colOff>
      <xdr:row>5</xdr:row>
      <xdr:rowOff>161636</xdr:rowOff>
    </xdr:to>
    <xdr:sp macro="" textlink="">
      <xdr:nvSpPr>
        <xdr:cNvPr id="6" name="Rounded Rectangle 5">
          <a:extLst>
            <a:ext uri="{FF2B5EF4-FFF2-40B4-BE49-F238E27FC236}">
              <a16:creationId xmlns:a16="http://schemas.microsoft.com/office/drawing/2014/main" id="{00000000-0008-0000-0100-000006000000}"/>
            </a:ext>
          </a:extLst>
        </xdr:cNvPr>
        <xdr:cNvSpPr/>
      </xdr:nvSpPr>
      <xdr:spPr>
        <a:xfrm>
          <a:off x="11060545" y="207819"/>
          <a:ext cx="2967182" cy="935181"/>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NZ" sz="2000" baseline="0"/>
            <a:t>Scroll down to see the rest of the examples</a:t>
          </a:r>
          <a:endParaRPr lang="en-NZ" sz="20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75141</xdr:colOff>
      <xdr:row>1</xdr:row>
      <xdr:rowOff>374997</xdr:rowOff>
    </xdr:from>
    <xdr:to>
      <xdr:col>31</xdr:col>
      <xdr:colOff>388506</xdr:colOff>
      <xdr:row>13</xdr:row>
      <xdr:rowOff>37439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8623683" y="930622"/>
          <a:ext cx="16148677" cy="8459838"/>
        </a:xfrm>
        <a:prstGeom prst="rect">
          <a:avLst/>
        </a:prstGeom>
      </xdr:spPr>
    </xdr:pic>
    <xdr:clientData/>
  </xdr:twoCellAnchor>
  <xdr:twoCellAnchor>
    <xdr:from>
      <xdr:col>5</xdr:col>
      <xdr:colOff>54261</xdr:colOff>
      <xdr:row>2</xdr:row>
      <xdr:rowOff>884371</xdr:rowOff>
    </xdr:from>
    <xdr:to>
      <xdr:col>5</xdr:col>
      <xdr:colOff>903670</xdr:colOff>
      <xdr:row>2</xdr:row>
      <xdr:rowOff>1077611</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11341386" y="2125796"/>
          <a:ext cx="852584" cy="186890"/>
          <a:chOff x="0" y="191549"/>
          <a:chExt cx="868431" cy="259914"/>
        </a:xfrm>
      </xdr:grpSpPr>
      <xdr:sp macro="" textlink="">
        <xdr:nvSpPr>
          <xdr:cNvPr id="65" name="Rectangle: Rounded Corners 8">
            <a:extLst>
              <a:ext uri="{FF2B5EF4-FFF2-40B4-BE49-F238E27FC236}">
                <a16:creationId xmlns:a16="http://schemas.microsoft.com/office/drawing/2014/main" id="{00000000-0008-0000-0200-000041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66" name="Rectangle: Rounded Corners 4">
            <a:extLst>
              <a:ext uri="{FF2B5EF4-FFF2-40B4-BE49-F238E27FC236}">
                <a16:creationId xmlns:a16="http://schemas.microsoft.com/office/drawing/2014/main" id="{00000000-0008-0000-0200-000042000000}"/>
              </a:ext>
            </a:extLst>
          </xdr:cNvPr>
          <xdr:cNvSpPr txBox="1"/>
        </xdr:nvSpPr>
        <xdr:spPr>
          <a:xfrm>
            <a:off x="2841" y="199162"/>
            <a:ext cx="85793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18</a:t>
            </a:r>
          </a:p>
        </xdr:txBody>
      </xdr:sp>
    </xdr:grpSp>
    <xdr:clientData/>
  </xdr:twoCellAnchor>
  <xdr:twoCellAnchor>
    <xdr:from>
      <xdr:col>7</xdr:col>
      <xdr:colOff>52370</xdr:colOff>
      <xdr:row>2</xdr:row>
      <xdr:rowOff>845344</xdr:rowOff>
    </xdr:from>
    <xdr:to>
      <xdr:col>7</xdr:col>
      <xdr:colOff>911277</xdr:colOff>
      <xdr:row>2</xdr:row>
      <xdr:rowOff>1100495</xdr:rowOff>
    </xdr:to>
    <xdr:grpSp>
      <xdr:nvGrpSpPr>
        <xdr:cNvPr id="67" name="Group 66">
          <a:extLst>
            <a:ext uri="{FF2B5EF4-FFF2-40B4-BE49-F238E27FC236}">
              <a16:creationId xmlns:a16="http://schemas.microsoft.com/office/drawing/2014/main" id="{00000000-0008-0000-0200-000043000000}"/>
            </a:ext>
          </a:extLst>
        </xdr:cNvPr>
        <xdr:cNvGrpSpPr/>
      </xdr:nvGrpSpPr>
      <xdr:grpSpPr>
        <a:xfrm>
          <a:off x="16003570" y="2086769"/>
          <a:ext cx="862082" cy="248801"/>
          <a:chOff x="0" y="191549"/>
          <a:chExt cx="868431" cy="259914"/>
        </a:xfrm>
      </xdr:grpSpPr>
      <xdr:sp macro="" textlink="">
        <xdr:nvSpPr>
          <xdr:cNvPr id="68" name="Rectangle: Rounded Corners 11">
            <a:extLst>
              <a:ext uri="{FF2B5EF4-FFF2-40B4-BE49-F238E27FC236}">
                <a16:creationId xmlns:a16="http://schemas.microsoft.com/office/drawing/2014/main" id="{00000000-0008-0000-0200-000044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69" name="Rectangle: Rounded Corners 4">
            <a:extLst>
              <a:ext uri="{FF2B5EF4-FFF2-40B4-BE49-F238E27FC236}">
                <a16:creationId xmlns:a16="http://schemas.microsoft.com/office/drawing/2014/main" id="{00000000-0008-0000-0200-000045000000}"/>
              </a:ext>
            </a:extLst>
          </xdr:cNvPr>
          <xdr:cNvSpPr txBox="1"/>
        </xdr:nvSpPr>
        <xdr:spPr>
          <a:xfrm>
            <a:off x="7613" y="199162"/>
            <a:ext cx="85320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17</a:t>
            </a:r>
          </a:p>
        </xdr:txBody>
      </xdr:sp>
    </xdr:grpSp>
    <xdr:clientData/>
  </xdr:twoCellAnchor>
  <xdr:twoCellAnchor>
    <xdr:from>
      <xdr:col>8</xdr:col>
      <xdr:colOff>69022</xdr:colOff>
      <xdr:row>2</xdr:row>
      <xdr:rowOff>840102</xdr:rowOff>
    </xdr:from>
    <xdr:to>
      <xdr:col>8</xdr:col>
      <xdr:colOff>942215</xdr:colOff>
      <xdr:row>2</xdr:row>
      <xdr:rowOff>1095254</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19163472" y="2078352"/>
          <a:ext cx="879543" cy="258327"/>
          <a:chOff x="0" y="191549"/>
          <a:chExt cx="868431" cy="259914"/>
        </a:xfrm>
      </xdr:grpSpPr>
      <xdr:sp macro="" textlink="">
        <xdr:nvSpPr>
          <xdr:cNvPr id="71" name="Rectangle: Rounded Corners 17">
            <a:extLst>
              <a:ext uri="{FF2B5EF4-FFF2-40B4-BE49-F238E27FC236}">
                <a16:creationId xmlns:a16="http://schemas.microsoft.com/office/drawing/2014/main" id="{00000000-0008-0000-0200-000047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72" name="Rectangle: Rounded Corners 4">
            <a:extLst>
              <a:ext uri="{FF2B5EF4-FFF2-40B4-BE49-F238E27FC236}">
                <a16:creationId xmlns:a16="http://schemas.microsoft.com/office/drawing/2014/main" id="{00000000-0008-0000-0200-000048000000}"/>
              </a:ext>
            </a:extLst>
          </xdr:cNvPr>
          <xdr:cNvSpPr txBox="1"/>
        </xdr:nvSpPr>
        <xdr:spPr>
          <a:xfrm>
            <a:off x="7613" y="199162"/>
            <a:ext cx="85320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20</a:t>
            </a:r>
          </a:p>
        </xdr:txBody>
      </xdr:sp>
    </xdr:grpSp>
    <xdr:clientData/>
  </xdr:twoCellAnchor>
  <xdr:twoCellAnchor>
    <xdr:from>
      <xdr:col>9</xdr:col>
      <xdr:colOff>55217</xdr:colOff>
      <xdr:row>2</xdr:row>
      <xdr:rowOff>840101</xdr:rowOff>
    </xdr:from>
    <xdr:to>
      <xdr:col>9</xdr:col>
      <xdr:colOff>933172</xdr:colOff>
      <xdr:row>2</xdr:row>
      <xdr:rowOff>1095253</xdr:rowOff>
    </xdr:to>
    <xdr:grpSp>
      <xdr:nvGrpSpPr>
        <xdr:cNvPr id="73" name="Group 72">
          <a:extLst>
            <a:ext uri="{FF2B5EF4-FFF2-40B4-BE49-F238E27FC236}">
              <a16:creationId xmlns:a16="http://schemas.microsoft.com/office/drawing/2014/main" id="{00000000-0008-0000-0200-000049000000}"/>
            </a:ext>
          </a:extLst>
        </xdr:cNvPr>
        <xdr:cNvGrpSpPr/>
      </xdr:nvGrpSpPr>
      <xdr:grpSpPr>
        <a:xfrm>
          <a:off x="22081780" y="2078351"/>
          <a:ext cx="877955" cy="258327"/>
          <a:chOff x="0" y="191549"/>
          <a:chExt cx="868431" cy="259914"/>
        </a:xfrm>
      </xdr:grpSpPr>
      <xdr:sp macro="" textlink="">
        <xdr:nvSpPr>
          <xdr:cNvPr id="74" name="Rectangle: Rounded Corners 20">
            <a:extLst>
              <a:ext uri="{FF2B5EF4-FFF2-40B4-BE49-F238E27FC236}">
                <a16:creationId xmlns:a16="http://schemas.microsoft.com/office/drawing/2014/main" id="{00000000-0008-0000-0200-00004A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75" name="Rectangle: Rounded Corners 4">
            <a:extLst>
              <a:ext uri="{FF2B5EF4-FFF2-40B4-BE49-F238E27FC236}">
                <a16:creationId xmlns:a16="http://schemas.microsoft.com/office/drawing/2014/main" id="{00000000-0008-0000-0200-00004B000000}"/>
              </a:ext>
            </a:extLst>
          </xdr:cNvPr>
          <xdr:cNvSpPr txBox="1"/>
        </xdr:nvSpPr>
        <xdr:spPr>
          <a:xfrm>
            <a:off x="7613" y="199162"/>
            <a:ext cx="85320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20</a:t>
            </a:r>
          </a:p>
        </xdr:txBody>
      </xdr:sp>
    </xdr:grpSp>
    <xdr:clientData/>
  </xdr:twoCellAnchor>
  <xdr:twoCellAnchor>
    <xdr:from>
      <xdr:col>3</xdr:col>
      <xdr:colOff>66176</xdr:colOff>
      <xdr:row>2</xdr:row>
      <xdr:rowOff>864372</xdr:rowOff>
    </xdr:from>
    <xdr:to>
      <xdr:col>3</xdr:col>
      <xdr:colOff>934607</xdr:colOff>
      <xdr:row>2</xdr:row>
      <xdr:rowOff>1100474</xdr:rowOff>
    </xdr:to>
    <xdr:grpSp>
      <xdr:nvGrpSpPr>
        <xdr:cNvPr id="76" name="Group 75">
          <a:extLst>
            <a:ext uri="{FF2B5EF4-FFF2-40B4-BE49-F238E27FC236}">
              <a16:creationId xmlns:a16="http://schemas.microsoft.com/office/drawing/2014/main" id="{00000000-0008-0000-0200-00004C000000}"/>
            </a:ext>
          </a:extLst>
        </xdr:cNvPr>
        <xdr:cNvGrpSpPr/>
      </xdr:nvGrpSpPr>
      <xdr:grpSpPr>
        <a:xfrm>
          <a:off x="7403601" y="2105797"/>
          <a:ext cx="865256" cy="229752"/>
          <a:chOff x="0" y="191549"/>
          <a:chExt cx="868431" cy="259914"/>
        </a:xfrm>
      </xdr:grpSpPr>
      <xdr:sp macro="" textlink="">
        <xdr:nvSpPr>
          <xdr:cNvPr id="77" name="Rectangle: Rounded Corners 14">
            <a:extLst>
              <a:ext uri="{FF2B5EF4-FFF2-40B4-BE49-F238E27FC236}">
                <a16:creationId xmlns:a16="http://schemas.microsoft.com/office/drawing/2014/main" id="{00000000-0008-0000-0200-00004D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78" name="Rectangle: Rounded Corners 4">
            <a:extLst>
              <a:ext uri="{FF2B5EF4-FFF2-40B4-BE49-F238E27FC236}">
                <a16:creationId xmlns:a16="http://schemas.microsoft.com/office/drawing/2014/main" id="{00000000-0008-0000-0200-00004E000000}"/>
              </a:ext>
            </a:extLst>
          </xdr:cNvPr>
          <xdr:cNvSpPr txBox="1"/>
        </xdr:nvSpPr>
        <xdr:spPr>
          <a:xfrm>
            <a:off x="7613" y="199162"/>
            <a:ext cx="85320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18A</a:t>
            </a:r>
          </a:p>
        </xdr:txBody>
      </xdr:sp>
    </xdr:grpSp>
    <xdr:clientData/>
  </xdr:twoCellAnchor>
  <xdr:twoCellAnchor>
    <xdr:from>
      <xdr:col>28</xdr:col>
      <xdr:colOff>94383</xdr:colOff>
      <xdr:row>2</xdr:row>
      <xdr:rowOff>5783</xdr:rowOff>
    </xdr:from>
    <xdr:to>
      <xdr:col>31</xdr:col>
      <xdr:colOff>161636</xdr:colOff>
      <xdr:row>2</xdr:row>
      <xdr:rowOff>301625</xdr:rowOff>
    </xdr:to>
    <xdr:sp macro="" textlink="">
      <xdr:nvSpPr>
        <xdr:cNvPr id="19" name="Rounded Rectangle 18">
          <a:extLst>
            <a:ext uri="{FF2B5EF4-FFF2-40B4-BE49-F238E27FC236}">
              <a16:creationId xmlns:a16="http://schemas.microsoft.com/office/drawing/2014/main" id="{00000000-0008-0000-0200-000013000000}"/>
            </a:ext>
          </a:extLst>
        </xdr:cNvPr>
        <xdr:cNvSpPr/>
      </xdr:nvSpPr>
      <xdr:spPr>
        <a:xfrm>
          <a:off x="42083758" y="1244033"/>
          <a:ext cx="2591378" cy="295842"/>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200"/>
            <a:t>Note:</a:t>
          </a:r>
          <a:r>
            <a:rPr lang="en-NZ" sz="1200" baseline="0"/>
            <a:t> This is not an interactive graph </a:t>
          </a:r>
          <a:endParaRPr lang="en-NZ" sz="12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571500</xdr:colOff>
      <xdr:row>1</xdr:row>
      <xdr:rowOff>50342</xdr:rowOff>
    </xdr:from>
    <xdr:to>
      <xdr:col>33</xdr:col>
      <xdr:colOff>214146</xdr:colOff>
      <xdr:row>14</xdr:row>
      <xdr:rowOff>103838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4939625" y="431342"/>
          <a:ext cx="16152646" cy="7990996"/>
        </a:xfrm>
        <a:prstGeom prst="rect">
          <a:avLst/>
        </a:prstGeom>
      </xdr:spPr>
    </xdr:pic>
    <xdr:clientData/>
  </xdr:twoCellAnchor>
  <xdr:twoCellAnchor>
    <xdr:from>
      <xdr:col>5</xdr:col>
      <xdr:colOff>54261</xdr:colOff>
      <xdr:row>2</xdr:row>
      <xdr:rowOff>884371</xdr:rowOff>
    </xdr:from>
    <xdr:to>
      <xdr:col>5</xdr:col>
      <xdr:colOff>903670</xdr:colOff>
      <xdr:row>2</xdr:row>
      <xdr:rowOff>1077611</xdr:rowOff>
    </xdr:to>
    <xdr:grpSp>
      <xdr:nvGrpSpPr>
        <xdr:cNvPr id="8" name="Group 7">
          <a:extLst>
            <a:ext uri="{FF2B5EF4-FFF2-40B4-BE49-F238E27FC236}">
              <a16:creationId xmlns:a16="http://schemas.microsoft.com/office/drawing/2014/main" id="{00000000-0008-0000-0300-000008000000}"/>
            </a:ext>
          </a:extLst>
        </xdr:cNvPr>
        <xdr:cNvGrpSpPr/>
      </xdr:nvGrpSpPr>
      <xdr:grpSpPr>
        <a:xfrm>
          <a:off x="9884061" y="1782896"/>
          <a:ext cx="852584" cy="186890"/>
          <a:chOff x="0" y="191549"/>
          <a:chExt cx="868431" cy="259914"/>
        </a:xfrm>
      </xdr:grpSpPr>
      <xdr:sp macro="" textlink="">
        <xdr:nvSpPr>
          <xdr:cNvPr id="9" name="Rectangle: Rounded Corners 8">
            <a:extLst>
              <a:ext uri="{FF2B5EF4-FFF2-40B4-BE49-F238E27FC236}">
                <a16:creationId xmlns:a16="http://schemas.microsoft.com/office/drawing/2014/main" id="{00000000-0008-0000-0300-000009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10" name="Rectangle: Rounded Corners 4">
            <a:extLst>
              <a:ext uri="{FF2B5EF4-FFF2-40B4-BE49-F238E27FC236}">
                <a16:creationId xmlns:a16="http://schemas.microsoft.com/office/drawing/2014/main" id="{00000000-0008-0000-0300-00000A000000}"/>
              </a:ext>
            </a:extLst>
          </xdr:cNvPr>
          <xdr:cNvSpPr txBox="1"/>
        </xdr:nvSpPr>
        <xdr:spPr>
          <a:xfrm>
            <a:off x="2841" y="199162"/>
            <a:ext cx="85793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18</a:t>
            </a:r>
          </a:p>
        </xdr:txBody>
      </xdr:sp>
    </xdr:grpSp>
    <xdr:clientData/>
  </xdr:twoCellAnchor>
  <xdr:twoCellAnchor>
    <xdr:from>
      <xdr:col>7</xdr:col>
      <xdr:colOff>52370</xdr:colOff>
      <xdr:row>2</xdr:row>
      <xdr:rowOff>845344</xdr:rowOff>
    </xdr:from>
    <xdr:to>
      <xdr:col>7</xdr:col>
      <xdr:colOff>911277</xdr:colOff>
      <xdr:row>2</xdr:row>
      <xdr:rowOff>1100495</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13841395" y="1743869"/>
          <a:ext cx="862082" cy="248801"/>
          <a:chOff x="0" y="191549"/>
          <a:chExt cx="868431" cy="259914"/>
        </a:xfrm>
      </xdr:grpSpPr>
      <xdr:sp macro="" textlink="">
        <xdr:nvSpPr>
          <xdr:cNvPr id="12" name="Rectangle: Rounded Corners 11">
            <a:extLst>
              <a:ext uri="{FF2B5EF4-FFF2-40B4-BE49-F238E27FC236}">
                <a16:creationId xmlns:a16="http://schemas.microsoft.com/office/drawing/2014/main" id="{00000000-0008-0000-0300-00000C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13" name="Rectangle: Rounded Corners 4">
            <a:extLst>
              <a:ext uri="{FF2B5EF4-FFF2-40B4-BE49-F238E27FC236}">
                <a16:creationId xmlns:a16="http://schemas.microsoft.com/office/drawing/2014/main" id="{00000000-0008-0000-0300-00000D000000}"/>
              </a:ext>
            </a:extLst>
          </xdr:cNvPr>
          <xdr:cNvSpPr txBox="1"/>
        </xdr:nvSpPr>
        <xdr:spPr>
          <a:xfrm>
            <a:off x="7613" y="199162"/>
            <a:ext cx="85320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17</a:t>
            </a:r>
          </a:p>
        </xdr:txBody>
      </xdr:sp>
    </xdr:grpSp>
    <xdr:clientData/>
  </xdr:twoCellAnchor>
  <xdr:twoCellAnchor>
    <xdr:from>
      <xdr:col>8</xdr:col>
      <xdr:colOff>69022</xdr:colOff>
      <xdr:row>2</xdr:row>
      <xdr:rowOff>840102</xdr:rowOff>
    </xdr:from>
    <xdr:to>
      <xdr:col>8</xdr:col>
      <xdr:colOff>942215</xdr:colOff>
      <xdr:row>2</xdr:row>
      <xdr:rowOff>1095254</xdr:rowOff>
    </xdr:to>
    <xdr:grpSp>
      <xdr:nvGrpSpPr>
        <xdr:cNvPr id="17" name="Group 16">
          <a:extLst>
            <a:ext uri="{FF2B5EF4-FFF2-40B4-BE49-F238E27FC236}">
              <a16:creationId xmlns:a16="http://schemas.microsoft.com/office/drawing/2014/main" id="{00000000-0008-0000-0300-000011000000}"/>
            </a:ext>
          </a:extLst>
        </xdr:cNvPr>
        <xdr:cNvGrpSpPr/>
      </xdr:nvGrpSpPr>
      <xdr:grpSpPr>
        <a:xfrm>
          <a:off x="15839247" y="1735452"/>
          <a:ext cx="879543" cy="258327"/>
          <a:chOff x="0" y="191549"/>
          <a:chExt cx="868431" cy="259914"/>
        </a:xfrm>
      </xdr:grpSpPr>
      <xdr:sp macro="" textlink="">
        <xdr:nvSpPr>
          <xdr:cNvPr id="18" name="Rectangle: Rounded Corners 17">
            <a:extLst>
              <a:ext uri="{FF2B5EF4-FFF2-40B4-BE49-F238E27FC236}">
                <a16:creationId xmlns:a16="http://schemas.microsoft.com/office/drawing/2014/main" id="{00000000-0008-0000-0300-000012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19" name="Rectangle: Rounded Corners 4">
            <a:extLst>
              <a:ext uri="{FF2B5EF4-FFF2-40B4-BE49-F238E27FC236}">
                <a16:creationId xmlns:a16="http://schemas.microsoft.com/office/drawing/2014/main" id="{00000000-0008-0000-0300-000013000000}"/>
              </a:ext>
            </a:extLst>
          </xdr:cNvPr>
          <xdr:cNvSpPr txBox="1"/>
        </xdr:nvSpPr>
        <xdr:spPr>
          <a:xfrm>
            <a:off x="7613" y="199162"/>
            <a:ext cx="85320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20</a:t>
            </a:r>
          </a:p>
        </xdr:txBody>
      </xdr:sp>
    </xdr:grpSp>
    <xdr:clientData/>
  </xdr:twoCellAnchor>
  <xdr:twoCellAnchor>
    <xdr:from>
      <xdr:col>9</xdr:col>
      <xdr:colOff>55217</xdr:colOff>
      <xdr:row>2</xdr:row>
      <xdr:rowOff>840101</xdr:rowOff>
    </xdr:from>
    <xdr:to>
      <xdr:col>9</xdr:col>
      <xdr:colOff>933172</xdr:colOff>
      <xdr:row>2</xdr:row>
      <xdr:rowOff>1095253</xdr:rowOff>
    </xdr:to>
    <xdr:grpSp>
      <xdr:nvGrpSpPr>
        <xdr:cNvPr id="20" name="Group 19">
          <a:extLst>
            <a:ext uri="{FF2B5EF4-FFF2-40B4-BE49-F238E27FC236}">
              <a16:creationId xmlns:a16="http://schemas.microsoft.com/office/drawing/2014/main" id="{00000000-0008-0000-0300-000014000000}"/>
            </a:ext>
          </a:extLst>
        </xdr:cNvPr>
        <xdr:cNvGrpSpPr/>
      </xdr:nvGrpSpPr>
      <xdr:grpSpPr>
        <a:xfrm>
          <a:off x="17809817" y="1735451"/>
          <a:ext cx="877955" cy="258327"/>
          <a:chOff x="0" y="191549"/>
          <a:chExt cx="868431" cy="259914"/>
        </a:xfrm>
      </xdr:grpSpPr>
      <xdr:sp macro="" textlink="">
        <xdr:nvSpPr>
          <xdr:cNvPr id="21" name="Rectangle: Rounded Corners 20">
            <a:extLst>
              <a:ext uri="{FF2B5EF4-FFF2-40B4-BE49-F238E27FC236}">
                <a16:creationId xmlns:a16="http://schemas.microsoft.com/office/drawing/2014/main" id="{00000000-0008-0000-0300-000015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22" name="Rectangle: Rounded Corners 4">
            <a:extLst>
              <a:ext uri="{FF2B5EF4-FFF2-40B4-BE49-F238E27FC236}">
                <a16:creationId xmlns:a16="http://schemas.microsoft.com/office/drawing/2014/main" id="{00000000-0008-0000-0300-000016000000}"/>
              </a:ext>
            </a:extLst>
          </xdr:cNvPr>
          <xdr:cNvSpPr txBox="1"/>
        </xdr:nvSpPr>
        <xdr:spPr>
          <a:xfrm>
            <a:off x="7613" y="199162"/>
            <a:ext cx="85320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20</a:t>
            </a:r>
          </a:p>
        </xdr:txBody>
      </xdr:sp>
    </xdr:grpSp>
    <xdr:clientData/>
  </xdr:twoCellAnchor>
  <xdr:twoCellAnchor>
    <xdr:from>
      <xdr:col>3</xdr:col>
      <xdr:colOff>66176</xdr:colOff>
      <xdr:row>2</xdr:row>
      <xdr:rowOff>864372</xdr:rowOff>
    </xdr:from>
    <xdr:to>
      <xdr:col>3</xdr:col>
      <xdr:colOff>934607</xdr:colOff>
      <xdr:row>2</xdr:row>
      <xdr:rowOff>1100474</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5936751" y="1762897"/>
          <a:ext cx="865256" cy="229752"/>
          <a:chOff x="0" y="191549"/>
          <a:chExt cx="868431" cy="259914"/>
        </a:xfrm>
      </xdr:grpSpPr>
      <xdr:sp macro="" textlink="">
        <xdr:nvSpPr>
          <xdr:cNvPr id="24" name="Rectangle: Rounded Corners 14">
            <a:extLst>
              <a:ext uri="{FF2B5EF4-FFF2-40B4-BE49-F238E27FC236}">
                <a16:creationId xmlns:a16="http://schemas.microsoft.com/office/drawing/2014/main" id="{00000000-0008-0000-0300-000018000000}"/>
              </a:ext>
            </a:extLst>
          </xdr:cNvPr>
          <xdr:cNvSpPr/>
        </xdr:nvSpPr>
        <xdr:spPr>
          <a:xfrm>
            <a:off x="0" y="191549"/>
            <a:ext cx="868431" cy="259914"/>
          </a:xfrm>
          <a:prstGeom prst="roundRect">
            <a:avLst>
              <a:gd name="adj" fmla="val 10000"/>
            </a:avLst>
          </a:prstGeom>
          <a:solidFill>
            <a:srgbClr val="FF0000"/>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25" name="Rectangle: Rounded Corners 4">
            <a:extLst>
              <a:ext uri="{FF2B5EF4-FFF2-40B4-BE49-F238E27FC236}">
                <a16:creationId xmlns:a16="http://schemas.microsoft.com/office/drawing/2014/main" id="{00000000-0008-0000-0300-000019000000}"/>
              </a:ext>
            </a:extLst>
          </xdr:cNvPr>
          <xdr:cNvSpPr txBox="1"/>
        </xdr:nvSpPr>
        <xdr:spPr>
          <a:xfrm>
            <a:off x="7613" y="199162"/>
            <a:ext cx="853205" cy="24468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n-NZ" sz="1100" kern="1200"/>
              <a:t>RULE 18A</a:t>
            </a:r>
          </a:p>
        </xdr:txBody>
      </xdr:sp>
    </xdr:grpSp>
    <xdr:clientData/>
  </xdr:twoCellAnchor>
  <xdr:twoCellAnchor>
    <xdr:from>
      <xdr:col>29</xdr:col>
      <xdr:colOff>758825</xdr:colOff>
      <xdr:row>1</xdr:row>
      <xdr:rowOff>202742</xdr:rowOff>
    </xdr:from>
    <xdr:to>
      <xdr:col>32</xdr:col>
      <xdr:colOff>781628</xdr:colOff>
      <xdr:row>1</xdr:row>
      <xdr:rowOff>469442</xdr:rowOff>
    </xdr:to>
    <xdr:sp macro="" textlink="">
      <xdr:nvSpPr>
        <xdr:cNvPr id="29" name="Rounded Rectangle 28">
          <a:extLst>
            <a:ext uri="{FF2B5EF4-FFF2-40B4-BE49-F238E27FC236}">
              <a16:creationId xmlns:a16="http://schemas.microsoft.com/office/drawing/2014/main" id="{00000000-0008-0000-0300-00001D000000}"/>
            </a:ext>
          </a:extLst>
        </xdr:cNvPr>
        <xdr:cNvSpPr/>
      </xdr:nvSpPr>
      <xdr:spPr>
        <a:xfrm>
          <a:off x="38338125" y="583742"/>
          <a:ext cx="2499303" cy="26670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NZ" sz="1200"/>
            <a:t>Note:</a:t>
          </a:r>
          <a:r>
            <a:rPr lang="en-NZ" sz="1200" baseline="0"/>
            <a:t> This is not an interative graph </a:t>
          </a:r>
          <a:endParaRPr lang="en-NZ" sz="12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967619</xdr:colOff>
      <xdr:row>1</xdr:row>
      <xdr:rowOff>0</xdr:rowOff>
    </xdr:from>
    <xdr:to>
      <xdr:col>2</xdr:col>
      <xdr:colOff>972381</xdr:colOff>
      <xdr:row>5</xdr:row>
      <xdr:rowOff>43785</xdr:rowOff>
    </xdr:to>
    <xdr:pic>
      <xdr:nvPicPr>
        <xdr:cNvPr id="2" name="Picture 1" descr="page25image1404780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812800"/>
          <a:ext cx="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2342435</xdr:colOff>
      <xdr:row>1</xdr:row>
      <xdr:rowOff>2205</xdr:rowOff>
    </xdr:to>
    <xdr:pic>
      <xdr:nvPicPr>
        <xdr:cNvPr id="3" name="Picture 2" descr="page25image14050688">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500" y="1536700"/>
          <a:ext cx="2349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673100</xdr:colOff>
      <xdr:row>1</xdr:row>
      <xdr:rowOff>0</xdr:rowOff>
    </xdr:from>
    <xdr:to>
      <xdr:col>5</xdr:col>
      <xdr:colOff>677862</xdr:colOff>
      <xdr:row>5</xdr:row>
      <xdr:rowOff>43785</xdr:rowOff>
    </xdr:to>
    <xdr:pic>
      <xdr:nvPicPr>
        <xdr:cNvPr id="5" name="Picture 4" descr="page25image14051840">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100" y="1536700"/>
          <a:ext cx="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967619</xdr:colOff>
      <xdr:row>1</xdr:row>
      <xdr:rowOff>0</xdr:rowOff>
    </xdr:from>
    <xdr:to>
      <xdr:col>2</xdr:col>
      <xdr:colOff>972381</xdr:colOff>
      <xdr:row>4</xdr:row>
      <xdr:rowOff>316552</xdr:rowOff>
    </xdr:to>
    <xdr:pic>
      <xdr:nvPicPr>
        <xdr:cNvPr id="6" name="Picture 5" descr="page25image14052224">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5500" y="2235200"/>
          <a:ext cx="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1766231</xdr:colOff>
      <xdr:row>1</xdr:row>
      <xdr:rowOff>75595</xdr:rowOff>
    </xdr:from>
    <xdr:to>
      <xdr:col>2</xdr:col>
      <xdr:colOff>1770993</xdr:colOff>
      <xdr:row>5</xdr:row>
      <xdr:rowOff>49070</xdr:rowOff>
    </xdr:to>
    <xdr:pic>
      <xdr:nvPicPr>
        <xdr:cNvPr id="7" name="Picture 6" descr="page25image14052608">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05993" y="1244801"/>
          <a:ext cx="0" cy="920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12700</xdr:colOff>
      <xdr:row>1</xdr:row>
      <xdr:rowOff>0</xdr:rowOff>
    </xdr:from>
    <xdr:to>
      <xdr:col>3</xdr:col>
      <xdr:colOff>2359897</xdr:colOff>
      <xdr:row>1</xdr:row>
      <xdr:rowOff>1065</xdr:rowOff>
    </xdr:to>
    <xdr:pic>
      <xdr:nvPicPr>
        <xdr:cNvPr id="9" name="Picture 8" descr="page25image1405356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 y="3657600"/>
          <a:ext cx="2349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5</xdr:col>
      <xdr:colOff>778789</xdr:colOff>
      <xdr:row>5</xdr:row>
      <xdr:rowOff>1065</xdr:rowOff>
    </xdr:to>
    <xdr:pic>
      <xdr:nvPicPr>
        <xdr:cNvPr id="10" name="Picture 9" descr="page25image14054336">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00400" y="3657600"/>
          <a:ext cx="774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1</xdr:row>
      <xdr:rowOff>0</xdr:rowOff>
    </xdr:from>
    <xdr:to>
      <xdr:col>5</xdr:col>
      <xdr:colOff>685800</xdr:colOff>
      <xdr:row>4</xdr:row>
      <xdr:rowOff>11361</xdr:rowOff>
    </xdr:to>
    <xdr:pic>
      <xdr:nvPicPr>
        <xdr:cNvPr id="11" name="Picture 10" descr="page25image14054528">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87800" y="3657600"/>
          <a:ext cx="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698500</xdr:colOff>
      <xdr:row>1</xdr:row>
      <xdr:rowOff>0</xdr:rowOff>
    </xdr:from>
    <xdr:to>
      <xdr:col>6</xdr:col>
      <xdr:colOff>322264</xdr:colOff>
      <xdr:row>3</xdr:row>
      <xdr:rowOff>38102</xdr:rowOff>
    </xdr:to>
    <xdr:pic>
      <xdr:nvPicPr>
        <xdr:cNvPr id="12" name="Picture 11" descr="page25image17192864">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000500" y="36576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5</xdr:col>
      <xdr:colOff>0</xdr:colOff>
      <xdr:row>12</xdr:row>
      <xdr:rowOff>246075</xdr:rowOff>
    </xdr:to>
    <xdr:pic>
      <xdr:nvPicPr>
        <xdr:cNvPr id="14" name="Picture 13" descr="page25image14055488">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00400" y="4673600"/>
          <a:ext cx="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17</xdr:row>
      <xdr:rowOff>0</xdr:rowOff>
    </xdr:from>
    <xdr:to>
      <xdr:col>5</xdr:col>
      <xdr:colOff>447187</xdr:colOff>
      <xdr:row>19</xdr:row>
      <xdr:rowOff>38103</xdr:rowOff>
    </xdr:to>
    <xdr:pic>
      <xdr:nvPicPr>
        <xdr:cNvPr id="15" name="Picture 14" descr="page25image17194768">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13100" y="46736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201587</xdr:rowOff>
    </xdr:from>
    <xdr:to>
      <xdr:col>3</xdr:col>
      <xdr:colOff>779462</xdr:colOff>
      <xdr:row>4</xdr:row>
      <xdr:rowOff>1562</xdr:rowOff>
    </xdr:to>
    <xdr:pic>
      <xdr:nvPicPr>
        <xdr:cNvPr id="20" name="Picture 19" descr="page27image13702016">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908300" y="6299200"/>
          <a:ext cx="7747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449262</xdr:colOff>
      <xdr:row>61</xdr:row>
      <xdr:rowOff>38098</xdr:rowOff>
    </xdr:to>
    <xdr:pic>
      <xdr:nvPicPr>
        <xdr:cNvPr id="26" name="Picture 25" descr="page29image20858848">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08300" y="92964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449262</xdr:colOff>
      <xdr:row>61</xdr:row>
      <xdr:rowOff>38098</xdr:rowOff>
    </xdr:to>
    <xdr:pic>
      <xdr:nvPicPr>
        <xdr:cNvPr id="35" name="Picture 34" descr="page37image16996592">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08300" y="123825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449262</xdr:colOff>
      <xdr:row>61</xdr:row>
      <xdr:rowOff>38098</xdr:rowOff>
    </xdr:to>
    <xdr:pic>
      <xdr:nvPicPr>
        <xdr:cNvPr id="36" name="Picture 35" descr="page37image16997824">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08300" y="127889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449262</xdr:colOff>
      <xdr:row>61</xdr:row>
      <xdr:rowOff>38098</xdr:rowOff>
    </xdr:to>
    <xdr:pic>
      <xdr:nvPicPr>
        <xdr:cNvPr id="39" name="Picture 38" descr="page39image17576864">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908300" y="146685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446179</xdr:colOff>
      <xdr:row>64</xdr:row>
      <xdr:rowOff>38099</xdr:rowOff>
    </xdr:to>
    <xdr:pic>
      <xdr:nvPicPr>
        <xdr:cNvPr id="43" name="Picture 42" descr="page41image17679568">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194300" y="156845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6</xdr:row>
      <xdr:rowOff>0</xdr:rowOff>
    </xdr:from>
    <xdr:ext cx="772984" cy="1065"/>
    <xdr:pic>
      <xdr:nvPicPr>
        <xdr:cNvPr id="21" name="Picture 20" descr="page25image14054336">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42098" y="3237928"/>
          <a:ext cx="772984" cy="10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7</xdr:row>
      <xdr:rowOff>0</xdr:rowOff>
    </xdr:from>
    <xdr:ext cx="772984" cy="1065"/>
    <xdr:pic>
      <xdr:nvPicPr>
        <xdr:cNvPr id="22" name="Picture 21" descr="page25image14054336">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42098" y="3237928"/>
          <a:ext cx="772984" cy="10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18</xdr:row>
      <xdr:rowOff>0</xdr:rowOff>
    </xdr:from>
    <xdr:ext cx="442784" cy="449992"/>
    <xdr:pic>
      <xdr:nvPicPr>
        <xdr:cNvPr id="23" name="Picture 22" descr="page25image17194768">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54798" y="4668108"/>
          <a:ext cx="442784" cy="4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19</xdr:row>
      <xdr:rowOff>0</xdr:rowOff>
    </xdr:from>
    <xdr:ext cx="442784" cy="449992"/>
    <xdr:pic>
      <xdr:nvPicPr>
        <xdr:cNvPr id="24" name="Picture 23" descr="page25image17194768">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54798" y="4668108"/>
          <a:ext cx="442784" cy="4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20</xdr:row>
      <xdr:rowOff>0</xdr:rowOff>
    </xdr:from>
    <xdr:ext cx="442784" cy="449992"/>
    <xdr:pic>
      <xdr:nvPicPr>
        <xdr:cNvPr id="25" name="Picture 24" descr="page25image17194768">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54798" y="4668108"/>
          <a:ext cx="442784" cy="4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11</xdr:row>
      <xdr:rowOff>0</xdr:rowOff>
    </xdr:from>
    <xdr:ext cx="442784" cy="449992"/>
    <xdr:pic>
      <xdr:nvPicPr>
        <xdr:cNvPr id="27" name="Picture 26" descr="page25image17194768">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54798" y="4668108"/>
          <a:ext cx="442784" cy="4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30</xdr:row>
      <xdr:rowOff>0</xdr:rowOff>
    </xdr:from>
    <xdr:ext cx="442784" cy="449992"/>
    <xdr:pic>
      <xdr:nvPicPr>
        <xdr:cNvPr id="28" name="Picture 27" descr="page25image17194768">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54798" y="5846577"/>
          <a:ext cx="442784" cy="4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31</xdr:row>
      <xdr:rowOff>0</xdr:rowOff>
    </xdr:from>
    <xdr:ext cx="442784" cy="449992"/>
    <xdr:pic>
      <xdr:nvPicPr>
        <xdr:cNvPr id="29" name="Picture 28" descr="page25image17194768">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54798" y="5846577"/>
          <a:ext cx="442784" cy="4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32</xdr:row>
      <xdr:rowOff>0</xdr:rowOff>
    </xdr:from>
    <xdr:ext cx="442784" cy="449992"/>
    <xdr:pic>
      <xdr:nvPicPr>
        <xdr:cNvPr id="30" name="Picture 29" descr="page25image17194768">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54798" y="5846577"/>
          <a:ext cx="442784" cy="449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8</xdr:row>
      <xdr:rowOff>0</xdr:rowOff>
    </xdr:from>
    <xdr:ext cx="772984" cy="1065"/>
    <xdr:pic>
      <xdr:nvPicPr>
        <xdr:cNvPr id="31" name="Picture 21" descr="page25image14054336">
          <a:extLst>
            <a:ext uri="{FF2B5EF4-FFF2-40B4-BE49-F238E27FC236}">
              <a16:creationId xmlns:a16="http://schemas.microsoft.com/office/drawing/2014/main" id="{00000000-0008-0000-0400-00001F000000}"/>
            </a:ext>
            <a:ext uri="{147F2762-F138-4A5C-976F-8EAC2B608ADB}">
              <a16:predDERef xmlns:a16="http://schemas.microsoft.com/office/drawing/2014/main" pred="{776EA6A0-0AB0-EE4C-8819-9EF08597F41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67500" y="3276600"/>
          <a:ext cx="772984" cy="10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62</xdr:row>
      <xdr:rowOff>0</xdr:rowOff>
    </xdr:from>
    <xdr:to>
      <xdr:col>4</xdr:col>
      <xdr:colOff>449262</xdr:colOff>
      <xdr:row>63</xdr:row>
      <xdr:rowOff>9861</xdr:rowOff>
    </xdr:to>
    <xdr:pic>
      <xdr:nvPicPr>
        <xdr:cNvPr id="10" name="Picture 9" descr="page29image20858848">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136144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449262</xdr:colOff>
      <xdr:row>63</xdr:row>
      <xdr:rowOff>9861</xdr:rowOff>
    </xdr:to>
    <xdr:pic>
      <xdr:nvPicPr>
        <xdr:cNvPr id="11" name="Picture 10" descr="page37image16996592">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136144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449262</xdr:colOff>
      <xdr:row>63</xdr:row>
      <xdr:rowOff>9861</xdr:rowOff>
    </xdr:to>
    <xdr:pic>
      <xdr:nvPicPr>
        <xdr:cNvPr id="12" name="Picture 11" descr="page37image16997824">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43300" y="136144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449262</xdr:colOff>
      <xdr:row>63</xdr:row>
      <xdr:rowOff>9861</xdr:rowOff>
    </xdr:to>
    <xdr:pic>
      <xdr:nvPicPr>
        <xdr:cNvPr id="13" name="Picture 12" descr="page39image17576864">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43300" y="13614400"/>
          <a:ext cx="444500" cy="4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0</xdr:colOff>
      <xdr:row>64</xdr:row>
      <xdr:rowOff>0</xdr:rowOff>
    </xdr:from>
    <xdr:ext cx="444500" cy="450578"/>
    <xdr:pic>
      <xdr:nvPicPr>
        <xdr:cNvPr id="14" name="Picture 13" descr="page29image20858848">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6325" y="31348376"/>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444500" cy="450578"/>
    <xdr:pic>
      <xdr:nvPicPr>
        <xdr:cNvPr id="15" name="Picture 14" descr="page37image16996592">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325" y="31348376"/>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444500" cy="450578"/>
    <xdr:pic>
      <xdr:nvPicPr>
        <xdr:cNvPr id="16" name="Picture 15" descr="page37image16997824">
          <a:extLst>
            <a:ext uri="{FF2B5EF4-FFF2-40B4-BE49-F238E27FC236}">
              <a16:creationId xmlns:a16="http://schemas.microsoft.com/office/drawing/2014/main" id="{00000000-0008-0000-05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86325" y="31348376"/>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18" name="Picture 17" descr="page29image20858848">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6325" y="32064786"/>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19" name="Picture 18" descr="page37image16996592">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6325" y="32064786"/>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449262" cy="235586"/>
    <xdr:pic>
      <xdr:nvPicPr>
        <xdr:cNvPr id="17" name="Picture 16" descr="page29image20858848">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3774" y="27951981"/>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449262" cy="235586"/>
    <xdr:pic>
      <xdr:nvPicPr>
        <xdr:cNvPr id="20" name="Picture 19" descr="page37image16996592">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3774" y="27951981"/>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449262" cy="235586"/>
    <xdr:pic>
      <xdr:nvPicPr>
        <xdr:cNvPr id="21" name="Picture 20" descr="page37image16997824">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03774" y="27951981"/>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449262" cy="235586"/>
    <xdr:pic>
      <xdr:nvPicPr>
        <xdr:cNvPr id="22" name="Picture 21" descr="page39image17576864">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03774" y="27951981"/>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449262" cy="235586"/>
    <xdr:pic>
      <xdr:nvPicPr>
        <xdr:cNvPr id="23" name="Picture 22" descr="page29image20858848">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3774" y="34865094"/>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449262" cy="235586"/>
    <xdr:pic>
      <xdr:nvPicPr>
        <xdr:cNvPr id="24" name="Picture 23" descr="page37image16996592">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3774" y="34865094"/>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449262" cy="235586"/>
    <xdr:pic>
      <xdr:nvPicPr>
        <xdr:cNvPr id="25" name="Picture 24" descr="page37image16997824">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03774" y="34865094"/>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449262" cy="235586"/>
    <xdr:pic>
      <xdr:nvPicPr>
        <xdr:cNvPr id="26" name="Picture 25" descr="page39image17576864">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03774" y="34865094"/>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27" name="Picture 26" descr="page29image20858848">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3774" y="34865094"/>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28" name="Picture 27" descr="page37image16996592">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3774" y="34865094"/>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29" name="Picture 28" descr="page37image16997824">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03774" y="34865094"/>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30" name="Picture 29" descr="page39image17576864">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03774" y="34865094"/>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449262" cy="235586"/>
    <xdr:pic>
      <xdr:nvPicPr>
        <xdr:cNvPr id="31" name="Picture 30" descr="page29image20858848">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2400" y="33985200"/>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449262" cy="235586"/>
    <xdr:pic>
      <xdr:nvPicPr>
        <xdr:cNvPr id="32" name="Picture 31" descr="page37image16996592">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2400" y="33985200"/>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449262" cy="235586"/>
    <xdr:pic>
      <xdr:nvPicPr>
        <xdr:cNvPr id="33" name="Picture 32" descr="page37image16997824">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2400" y="33985200"/>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449262" cy="235586"/>
    <xdr:pic>
      <xdr:nvPicPr>
        <xdr:cNvPr id="34" name="Picture 33" descr="page39image17576864">
          <a:extLst>
            <a:ext uri="{FF2B5EF4-FFF2-40B4-BE49-F238E27FC236}">
              <a16:creationId xmlns:a16="http://schemas.microsoft.com/office/drawing/2014/main" id="{00000000-0008-0000-0500-00002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12400" y="33985200"/>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35" name="Picture 34" descr="page29image20858848">
          <a:extLst>
            <a:ext uri="{FF2B5EF4-FFF2-40B4-BE49-F238E27FC236}">
              <a16:creationId xmlns:a16="http://schemas.microsoft.com/office/drawing/2014/main" id="{00000000-0008-0000-05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36" name="Picture 35" descr="page37image16996592">
          <a:extLst>
            <a:ext uri="{FF2B5EF4-FFF2-40B4-BE49-F238E27FC236}">
              <a16:creationId xmlns:a16="http://schemas.microsoft.com/office/drawing/2014/main" id="{00000000-0008-0000-0500-00002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37" name="Picture 36" descr="page37image16997824">
          <a:extLst>
            <a:ext uri="{FF2B5EF4-FFF2-40B4-BE49-F238E27FC236}">
              <a16:creationId xmlns:a16="http://schemas.microsoft.com/office/drawing/2014/main" id="{00000000-0008-0000-05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38" name="Picture 37" descr="page29image20858848">
          <a:extLst>
            <a:ext uri="{FF2B5EF4-FFF2-40B4-BE49-F238E27FC236}">
              <a16:creationId xmlns:a16="http://schemas.microsoft.com/office/drawing/2014/main" id="{00000000-0008-0000-05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39" name="Picture 38" descr="page37image16996592">
          <a:extLst>
            <a:ext uri="{FF2B5EF4-FFF2-40B4-BE49-F238E27FC236}">
              <a16:creationId xmlns:a16="http://schemas.microsoft.com/office/drawing/2014/main" id="{00000000-0008-0000-0500-00002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40" name="Picture 39" descr="page37image16997824">
          <a:extLst>
            <a:ext uri="{FF2B5EF4-FFF2-40B4-BE49-F238E27FC236}">
              <a16:creationId xmlns:a16="http://schemas.microsoft.com/office/drawing/2014/main" id="{00000000-0008-0000-0500-00002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41" name="Picture 40" descr="page39image17576864">
          <a:extLst>
            <a:ext uri="{FF2B5EF4-FFF2-40B4-BE49-F238E27FC236}">
              <a16:creationId xmlns:a16="http://schemas.microsoft.com/office/drawing/2014/main" id="{00000000-0008-0000-0500-00002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42" name="Picture 41" descr="page29image20858848">
          <a:extLst>
            <a:ext uri="{FF2B5EF4-FFF2-40B4-BE49-F238E27FC236}">
              <a16:creationId xmlns:a16="http://schemas.microsoft.com/office/drawing/2014/main" id="{00000000-0008-0000-05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43" name="Picture 42" descr="page37image16996592">
          <a:extLst>
            <a:ext uri="{FF2B5EF4-FFF2-40B4-BE49-F238E27FC236}">
              <a16:creationId xmlns:a16="http://schemas.microsoft.com/office/drawing/2014/main" id="{00000000-0008-0000-05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44" name="Picture 43" descr="page37image16997824">
          <a:extLst>
            <a:ext uri="{FF2B5EF4-FFF2-40B4-BE49-F238E27FC236}">
              <a16:creationId xmlns:a16="http://schemas.microsoft.com/office/drawing/2014/main" id="{00000000-0008-0000-0500-00002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45" name="Picture 44" descr="page29image20858848">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46" name="Picture 45" descr="page37image16996592">
          <a:extLst>
            <a:ext uri="{FF2B5EF4-FFF2-40B4-BE49-F238E27FC236}">
              <a16:creationId xmlns:a16="http://schemas.microsoft.com/office/drawing/2014/main" id="{00000000-0008-0000-05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47" name="Picture 46" descr="page37image16997824">
          <a:extLst>
            <a:ext uri="{FF2B5EF4-FFF2-40B4-BE49-F238E27FC236}">
              <a16:creationId xmlns:a16="http://schemas.microsoft.com/office/drawing/2014/main" id="{00000000-0008-0000-0500-00002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48" name="Picture 47" descr="page39image17576864">
          <a:extLst>
            <a:ext uri="{FF2B5EF4-FFF2-40B4-BE49-F238E27FC236}">
              <a16:creationId xmlns:a16="http://schemas.microsoft.com/office/drawing/2014/main" id="{00000000-0008-0000-0500-00003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49" name="Picture 48" descr="page29image20858848">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50" name="Picture 49" descr="page37image16996592">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4500" cy="450578"/>
    <xdr:pic>
      <xdr:nvPicPr>
        <xdr:cNvPr id="51" name="Picture 50" descr="page37image16997824">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2400" y="35526133"/>
          <a:ext cx="444500" cy="450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52" name="Picture 51" descr="page29image20858848">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53" name="Picture 52" descr="page37image16996592">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54" name="Picture 53" descr="page37image16997824">
          <a:extLst>
            <a:ext uri="{FF2B5EF4-FFF2-40B4-BE49-F238E27FC236}">
              <a16:creationId xmlns:a16="http://schemas.microsoft.com/office/drawing/2014/main" id="{00000000-0008-0000-0500-00003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449262" cy="235586"/>
    <xdr:pic>
      <xdr:nvPicPr>
        <xdr:cNvPr id="55" name="Picture 54" descr="page39image17576864">
          <a:extLst>
            <a:ext uri="{FF2B5EF4-FFF2-40B4-BE49-F238E27FC236}">
              <a16:creationId xmlns:a16="http://schemas.microsoft.com/office/drawing/2014/main" id="{00000000-0008-0000-0500-00003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12400" y="35526133"/>
          <a:ext cx="449262" cy="2355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soM2/AppData/Local/OpenText/OTEdit/EC_mako/c94714912/Broader%20Outcomes%20Guidance_%20Step%201_%20Opportunity%20Map%20FINAL%2013%20September%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Explore Ideas + Initiatives"/>
      <sheetName val="WORKING EXAMPLE Opportunity Map"/>
      <sheetName val="2. Map Opportunities"/>
      <sheetName val="Content"/>
      <sheetName val="3. Review RFx Questions"/>
      <sheetName val="4. RFx Question Short List"/>
      <sheetName val="Content II"/>
      <sheetName val="Lists"/>
    </sheetNames>
    <sheetDataSet>
      <sheetData sheetId="0"/>
      <sheetData sheetId="1"/>
      <sheetData sheetId="2"/>
      <sheetData sheetId="3"/>
      <sheetData sheetId="4"/>
      <sheetData sheetId="5"/>
      <sheetData sheetId="6"/>
      <sheetData sheetId="7">
        <row r="8">
          <cell r="E8" t="str">
            <v>- Opportunity to hire Māori / Pasifika .</v>
          </cell>
          <cell r="F8" t="str">
            <v>- Opportunity to hire females.</v>
          </cell>
          <cell r="G8" t="str">
            <v>- Opportunity to hire long-term unemployed and/or Youth NEET.</v>
          </cell>
          <cell r="H8" t="str">
            <v>- Opportunity to hire those with barriers to employment e.g. Drug and alchohol abuse, criminal history, people with disabilities.</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structionaccord.nz/good-practice/resource-hub/procurement-and-ris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showGridLines="0" tabSelected="1" zoomScale="70" zoomScaleNormal="70" workbookViewId="0">
      <selection activeCell="A7" sqref="A7:B8"/>
    </sheetView>
  </sheetViews>
  <sheetFormatPr defaultColWidth="11" defaultRowHeight="15.5"/>
  <cols>
    <col min="1" max="1" width="7.83203125" style="36" customWidth="1"/>
    <col min="2" max="2" width="240.33203125" style="35" customWidth="1"/>
    <col min="3" max="16384" width="11" style="35"/>
  </cols>
  <sheetData>
    <row r="1" spans="1:13">
      <c r="A1" s="118"/>
      <c r="B1" s="119"/>
      <c r="C1" s="116"/>
    </row>
    <row r="2" spans="1:13">
      <c r="A2" s="120"/>
      <c r="B2" s="121"/>
    </row>
    <row r="3" spans="1:13">
      <c r="A3" s="120"/>
      <c r="B3" s="121"/>
    </row>
    <row r="4" spans="1:13">
      <c r="A4" s="120"/>
      <c r="B4" s="121"/>
    </row>
    <row r="5" spans="1:13" ht="16" customHeight="1">
      <c r="A5" s="120"/>
      <c r="B5" s="121"/>
    </row>
    <row r="6" spans="1:13" ht="16" thickBot="1">
      <c r="A6" s="120"/>
      <c r="B6" s="121"/>
    </row>
    <row r="7" spans="1:13" ht="16.5" customHeight="1">
      <c r="A7" s="177" t="s">
        <v>206</v>
      </c>
      <c r="B7" s="178"/>
    </row>
    <row r="8" spans="1:13" ht="44.5" customHeight="1">
      <c r="A8" s="179"/>
      <c r="B8" s="180"/>
      <c r="C8" s="114"/>
      <c r="D8" s="114"/>
      <c r="E8" s="114"/>
      <c r="F8" s="114"/>
      <c r="G8" s="114"/>
      <c r="H8" s="114"/>
      <c r="I8" s="114"/>
      <c r="J8" s="114"/>
      <c r="K8" s="114"/>
      <c r="L8" s="114"/>
      <c r="M8" s="114"/>
    </row>
    <row r="9" spans="1:13" ht="22" customHeight="1">
      <c r="A9" s="184" t="s">
        <v>207</v>
      </c>
      <c r="B9" s="185"/>
      <c r="C9" s="114"/>
      <c r="D9" s="114"/>
      <c r="E9" s="114"/>
      <c r="F9" s="114"/>
      <c r="G9" s="114"/>
      <c r="H9" s="114"/>
      <c r="I9" s="114"/>
      <c r="J9" s="114"/>
      <c r="K9" s="114"/>
      <c r="L9" s="114"/>
      <c r="M9" s="114"/>
    </row>
    <row r="10" spans="1:13" ht="21">
      <c r="A10" s="101" t="s">
        <v>0</v>
      </c>
      <c r="B10" s="102"/>
    </row>
    <row r="11" spans="1:13" ht="18.5">
      <c r="A11" s="84" t="s">
        <v>1</v>
      </c>
      <c r="B11" s="85" t="s">
        <v>2</v>
      </c>
      <c r="C11" s="115"/>
      <c r="D11" s="115"/>
      <c r="E11" s="114"/>
      <c r="F11" s="114"/>
      <c r="G11" s="114"/>
      <c r="H11" s="114"/>
      <c r="I11" s="114"/>
      <c r="J11" s="114"/>
      <c r="K11" s="114"/>
      <c r="L11" s="114"/>
      <c r="M11" s="114"/>
    </row>
    <row r="12" spans="1:13" ht="98" customHeight="1">
      <c r="A12" s="98" t="s">
        <v>3</v>
      </c>
      <c r="B12" s="108" t="s">
        <v>212</v>
      </c>
      <c r="C12" s="115"/>
      <c r="D12" s="115"/>
      <c r="E12" s="114"/>
      <c r="F12" s="114"/>
      <c r="G12" s="114"/>
      <c r="H12" s="114"/>
      <c r="I12" s="114"/>
      <c r="J12" s="114"/>
      <c r="K12" s="114"/>
      <c r="L12" s="114"/>
      <c r="M12" s="114"/>
    </row>
    <row r="13" spans="1:13" ht="18.5">
      <c r="A13" s="86"/>
      <c r="B13" s="87"/>
      <c r="C13" s="115"/>
      <c r="D13" s="115"/>
      <c r="E13" s="114"/>
      <c r="F13" s="114"/>
      <c r="G13" s="114"/>
      <c r="H13" s="114"/>
      <c r="I13" s="114"/>
      <c r="J13" s="114"/>
      <c r="K13" s="114"/>
      <c r="L13" s="114"/>
      <c r="M13" s="114"/>
    </row>
    <row r="14" spans="1:13" ht="33" customHeight="1">
      <c r="A14" s="98" t="s">
        <v>4</v>
      </c>
      <c r="B14" s="99" t="s">
        <v>204</v>
      </c>
      <c r="C14" s="115"/>
      <c r="D14" s="115"/>
      <c r="E14" s="114"/>
      <c r="F14" s="114"/>
      <c r="G14" s="114"/>
      <c r="H14" s="114"/>
      <c r="I14" s="114"/>
      <c r="J14" s="114"/>
      <c r="K14" s="114"/>
      <c r="L14" s="114"/>
      <c r="M14" s="114"/>
    </row>
    <row r="15" spans="1:13" ht="18.5">
      <c r="A15" s="86"/>
      <c r="B15" s="88"/>
      <c r="C15" s="115"/>
      <c r="D15" s="115"/>
      <c r="E15" s="114"/>
      <c r="F15" s="114"/>
      <c r="G15" s="114"/>
      <c r="H15" s="114"/>
      <c r="I15" s="114"/>
      <c r="J15" s="114"/>
      <c r="K15" s="114"/>
      <c r="L15" s="114"/>
      <c r="M15" s="114"/>
    </row>
    <row r="16" spans="1:13" ht="41" customHeight="1">
      <c r="A16" s="98" t="s">
        <v>5</v>
      </c>
      <c r="B16" s="100" t="s">
        <v>209</v>
      </c>
      <c r="C16" s="115"/>
      <c r="D16" s="115"/>
      <c r="E16" s="114"/>
      <c r="F16" s="114"/>
      <c r="G16" s="114"/>
      <c r="H16" s="114"/>
      <c r="I16" s="114"/>
      <c r="J16" s="114"/>
      <c r="K16" s="114"/>
      <c r="L16" s="114"/>
      <c r="M16" s="114"/>
    </row>
    <row r="17" spans="1:13" ht="18.5">
      <c r="A17" s="86"/>
      <c r="B17" s="88"/>
      <c r="C17" s="115"/>
      <c r="D17" s="115"/>
      <c r="E17" s="114"/>
      <c r="F17" s="114"/>
      <c r="G17" s="114"/>
      <c r="H17" s="114"/>
      <c r="I17" s="114"/>
      <c r="J17" s="114"/>
      <c r="K17" s="114"/>
      <c r="L17" s="114"/>
      <c r="M17" s="114"/>
    </row>
    <row r="18" spans="1:13" ht="80" customHeight="1">
      <c r="A18" s="98" t="s">
        <v>6</v>
      </c>
      <c r="B18" s="100" t="s">
        <v>213</v>
      </c>
      <c r="C18" s="115"/>
      <c r="D18" s="115"/>
      <c r="E18" s="114"/>
      <c r="F18" s="114"/>
      <c r="G18" s="114"/>
      <c r="H18" s="114"/>
      <c r="I18" s="114"/>
      <c r="J18" s="114"/>
      <c r="K18" s="114"/>
      <c r="L18" s="114"/>
      <c r="M18" s="114"/>
    </row>
    <row r="19" spans="1:13" ht="37.5" customHeight="1">
      <c r="A19" s="182" t="s">
        <v>208</v>
      </c>
      <c r="B19" s="183"/>
      <c r="C19" s="115"/>
      <c r="D19" s="115"/>
      <c r="E19" s="114"/>
      <c r="F19" s="114"/>
      <c r="G19" s="114"/>
      <c r="H19" s="114"/>
      <c r="I19" s="114"/>
      <c r="J19" s="114"/>
      <c r="K19" s="114"/>
      <c r="L19" s="114"/>
      <c r="M19" s="114"/>
    </row>
    <row r="20" spans="1:13" ht="18.5">
      <c r="A20" s="86"/>
      <c r="B20" s="89"/>
      <c r="C20" s="115"/>
      <c r="D20" s="115"/>
      <c r="E20" s="114"/>
      <c r="F20" s="114"/>
      <c r="G20" s="114"/>
      <c r="H20" s="114"/>
      <c r="I20" s="114"/>
      <c r="J20" s="114"/>
      <c r="K20" s="114"/>
      <c r="L20" s="114"/>
      <c r="M20" s="114"/>
    </row>
    <row r="21" spans="1:13" ht="18.5" customHeight="1">
      <c r="A21" s="182" t="s">
        <v>205</v>
      </c>
      <c r="B21" s="183"/>
      <c r="C21" s="115"/>
      <c r="D21" s="115"/>
      <c r="E21" s="114"/>
      <c r="F21" s="114"/>
      <c r="G21" s="114"/>
      <c r="H21" s="114"/>
      <c r="I21" s="114"/>
      <c r="J21" s="114"/>
      <c r="K21" s="114"/>
      <c r="L21" s="114"/>
      <c r="M21" s="114"/>
    </row>
    <row r="22" spans="1:13" ht="37">
      <c r="A22" s="98" t="s">
        <v>7</v>
      </c>
      <c r="B22" s="99" t="s">
        <v>210</v>
      </c>
      <c r="C22" s="114"/>
      <c r="D22" s="114"/>
      <c r="E22" s="114"/>
      <c r="F22" s="114"/>
      <c r="G22" s="114"/>
      <c r="H22" s="114"/>
      <c r="I22" s="114"/>
      <c r="J22" s="114"/>
      <c r="K22" s="114"/>
      <c r="L22" s="114"/>
      <c r="M22" s="114"/>
    </row>
    <row r="23" spans="1:13" ht="18.5">
      <c r="A23" s="86"/>
      <c r="B23" s="88"/>
      <c r="C23" s="114"/>
      <c r="D23" s="114"/>
      <c r="E23" s="114"/>
      <c r="F23" s="114"/>
      <c r="G23" s="114"/>
      <c r="H23" s="114"/>
      <c r="I23" s="114"/>
      <c r="J23" s="114"/>
      <c r="K23" s="114"/>
      <c r="L23" s="114"/>
      <c r="M23" s="114"/>
    </row>
    <row r="24" spans="1:13" ht="37.5" thickBot="1">
      <c r="A24" s="112" t="s">
        <v>8</v>
      </c>
      <c r="B24" s="113" t="s">
        <v>211</v>
      </c>
      <c r="C24" s="114"/>
      <c r="D24" s="114"/>
      <c r="E24" s="114"/>
      <c r="F24" s="114"/>
      <c r="G24" s="114"/>
      <c r="H24" s="114"/>
      <c r="I24" s="114"/>
      <c r="J24" s="114"/>
      <c r="K24" s="114"/>
      <c r="L24" s="114"/>
      <c r="M24" s="114"/>
    </row>
    <row r="25" spans="1:13" ht="16" customHeight="1">
      <c r="A25" s="181" t="s">
        <v>202</v>
      </c>
      <c r="B25" s="181"/>
    </row>
    <row r="26" spans="1:13" ht="18.5">
      <c r="A26" s="117"/>
      <c r="B26" s="114"/>
      <c r="C26" s="114"/>
      <c r="D26" s="114"/>
      <c r="E26" s="114"/>
      <c r="F26" s="114"/>
      <c r="G26" s="114"/>
      <c r="H26" s="114"/>
      <c r="I26" s="114"/>
      <c r="J26" s="114"/>
      <c r="K26" s="114"/>
      <c r="L26" s="114"/>
      <c r="M26" s="114"/>
    </row>
  </sheetData>
  <sheetProtection sheet="1" objects="1" scenarios="1"/>
  <mergeCells count="5">
    <mergeCell ref="A7:B8"/>
    <mergeCell ref="A25:B25"/>
    <mergeCell ref="A19:B19"/>
    <mergeCell ref="A21:B21"/>
    <mergeCell ref="A9:B9"/>
  </mergeCells>
  <hyperlinks>
    <hyperlink ref="A9:B9" r:id="rId1" display="Click here to view broader outcomes guidance for the construction sector"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55" zoomScaleNormal="55" workbookViewId="0">
      <selection activeCell="O27" sqref="O27"/>
    </sheetView>
  </sheetViews>
  <sheetFormatPr defaultColWidth="10.83203125" defaultRowHeight="15.5"/>
  <cols>
    <col min="1" max="25" width="10.83203125" style="35"/>
    <col min="26" max="26" width="13.33203125" style="35" customWidth="1"/>
    <col min="27" max="16384" width="10.83203125" style="35"/>
  </cols>
  <sheetData/>
  <sheetProtection sheet="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575"/>
  <sheetViews>
    <sheetView zoomScale="40" zoomScaleNormal="40" workbookViewId="0">
      <pane xSplit="1" ySplit="3" topLeftCell="B4" activePane="bottomRight" state="frozen"/>
      <selection pane="topRight" activeCell="B1" sqref="B1"/>
      <selection pane="bottomLeft" activeCell="A4" sqref="A4"/>
      <selection pane="bottomRight" activeCell="AH4" sqref="AH4"/>
    </sheetView>
  </sheetViews>
  <sheetFormatPr defaultColWidth="11" defaultRowHeight="15.5"/>
  <cols>
    <col min="1" max="1" width="39" style="2" customWidth="1"/>
    <col min="2" max="2" width="25.83203125" customWidth="1"/>
    <col min="3" max="3" width="31.33203125" customWidth="1"/>
    <col min="4" max="5" width="25.83203125" customWidth="1"/>
    <col min="6" max="6" width="30.1640625" customWidth="1"/>
    <col min="7" max="7" width="31.1640625" customWidth="1"/>
    <col min="8" max="8" width="41.33203125" customWidth="1"/>
    <col min="9" max="9" width="38.5" customWidth="1"/>
    <col min="10" max="10" width="33.6640625" customWidth="1"/>
    <col min="11" max="12" width="25.83203125" customWidth="1"/>
    <col min="13" max="53" width="11" style="35"/>
  </cols>
  <sheetData>
    <row r="1" spans="1:53" s="3" customFormat="1" ht="43.5" customHeight="1">
      <c r="A1" s="61" t="s">
        <v>9</v>
      </c>
      <c r="B1" s="83" t="s">
        <v>10</v>
      </c>
      <c r="C1" s="186" t="s">
        <v>11</v>
      </c>
      <c r="D1" s="187"/>
      <c r="E1" s="187"/>
      <c r="F1" s="187" t="s">
        <v>12</v>
      </c>
      <c r="G1" s="187"/>
      <c r="H1" s="187"/>
      <c r="I1" s="187" t="s">
        <v>13</v>
      </c>
      <c r="J1" s="187"/>
      <c r="K1" s="187"/>
      <c r="L1" s="188"/>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row>
    <row r="2" spans="1:53" s="3" customFormat="1" ht="54" customHeight="1">
      <c r="A2" s="64" t="s">
        <v>14</v>
      </c>
      <c r="B2" s="82" t="s">
        <v>15</v>
      </c>
      <c r="C2" s="189" t="s">
        <v>16</v>
      </c>
      <c r="D2" s="190"/>
      <c r="E2" s="190"/>
      <c r="F2" s="191" t="s">
        <v>17</v>
      </c>
      <c r="G2" s="192"/>
      <c r="H2" s="192"/>
      <c r="I2" s="193" t="s">
        <v>18</v>
      </c>
      <c r="J2" s="194"/>
      <c r="K2" s="194"/>
      <c r="L2" s="195"/>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row>
    <row r="3" spans="1:53" s="1" customFormat="1" ht="91.25" customHeight="1">
      <c r="A3" s="76" t="s">
        <v>19</v>
      </c>
      <c r="B3" s="22" t="s">
        <v>172</v>
      </c>
      <c r="C3" s="22" t="s">
        <v>173</v>
      </c>
      <c r="D3" s="22" t="s">
        <v>195</v>
      </c>
      <c r="E3" s="22" t="s">
        <v>174</v>
      </c>
      <c r="F3" s="22" t="s">
        <v>175</v>
      </c>
      <c r="G3" s="22" t="s">
        <v>176</v>
      </c>
      <c r="H3" s="22" t="s">
        <v>177</v>
      </c>
      <c r="I3" s="22" t="s">
        <v>178</v>
      </c>
      <c r="J3" s="22" t="s">
        <v>179</v>
      </c>
      <c r="K3" s="22" t="s">
        <v>180</v>
      </c>
      <c r="L3" s="23" t="s">
        <v>181</v>
      </c>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row>
    <row r="4" spans="1:53" s="1" customFormat="1" ht="272" customHeight="1">
      <c r="A4" s="76" t="s">
        <v>20</v>
      </c>
      <c r="B4" s="22" t="str">
        <f>'Content II'!$E2&amp;CHAR(10)&amp;'Content II'!$F2&amp;CHAR(10)&amp;'Content II'!$G2&amp;CHAR(10)&amp;'Content II'!$H2&amp;CHAR(10)&amp;'Content II'!$I2</f>
        <v xml:space="preserve">- Opportunity to improve organisational diversity and inclusion e.g. Māori, Pasifika, females.
- Opportunity to increase diversity in management or senior leadership positions particularly for female, Māori and Pasifika.
- Opportunity to employ or encourage more females and/or 'non-binary' individuals into construction professions.
</v>
      </c>
      <c r="C4" s="22" t="str">
        <f>'Content II'!$E3&amp;CHAR(10)&amp;'Content II'!$F3&amp;CHAR(10)&amp;'Content II'!$G3&amp;CHAR(10)&amp;'Content II'!$H3&amp;CHAR(10)&amp;'Content II'!$I3</f>
        <v xml:space="preserve">- Opportunity to implement employee  health and wellbeing initiatives.
- Opportunity to provide specific support to vulnerable workers (mental health, domestic abuse, substance abuse).
- Opportunity to improve ethical labour practices within supply chain, particularly international suppliers where audits are difficult.
</v>
      </c>
      <c r="D4" s="22" t="str">
        <f>'[1]Content II'!$E8&amp;CHAR(10)&amp;'[1]Content II'!$F8&amp;CHAR(10)&amp;'[1]Content II'!$G8&amp;CHAR(10)&amp;'[1]Content II'!$H8&amp;CHAR(10)&amp;'[1]Content II'!$I8</f>
        <v xml:space="preserve">- Opportunity to hire Māori / Pasifika .
- Opportunity to hire females.
- Opportunity to hire long-term unemployed and/or Youth NEET.
- Opportunity to hire those with barriers to employment e.g. Drug and alchohol abuse, criminal history, people with disabilities.
</v>
      </c>
      <c r="E4" s="22" t="str">
        <f>'Content II'!$E5&amp;CHAR(10)&amp;'Content II'!$F5&amp;CHAR(10)&amp;'Content II'!$G5&amp;CHAR(10)&amp;'Content II'!$H5&amp;CHAR(10)&amp;'Content II'!$I5</f>
        <v xml:space="preserve">- Opportunity to support or involve community groups, local Boards and other interested local stakeholders.
- Opportunity to support local communities through charity and/or social enterprise support.
</v>
      </c>
      <c r="F4" s="22" t="str">
        <f>'Content II'!$E6&amp;CHAR(10)&amp;'Content II'!$F6&amp;CHAR(10)&amp;'Content II'!$G6&amp;CHAR(10)&amp;'Content II'!$H6&amp;CHAR(10)&amp;'Content II'!$I6</f>
        <v xml:space="preserve">- Opportunity to provide upskilling or training to people from priority social groups during project.
- Opportunity to take on apprentices, cadets or graduates during the project.
- Opportunity to provide upskilling or training during the project.
</v>
      </c>
      <c r="G4" s="22" t="str">
        <f>'Content II'!$E7&amp;CHAR(10)&amp;'Content II'!$F7&amp;CHAR(10)&amp;'Content II'!$G7&amp;CHAR(10)&amp;'Content II'!$H7&amp;CHAR(10)&amp;'Content II'!$I7</f>
        <v xml:space="preserve">- Opportunity to pay the Living Wage to more workers.
</v>
      </c>
      <c r="H4" s="22" t="str">
        <f>'Content II'!$E8&amp;CHAR(10)&amp;'Content II'!$F8&amp;CHAR(10)&amp;'Content II'!$G8&amp;CHAR(10)&amp;'Content II'!$H8&amp;CHAR(10)&amp;'Content II'!$I8</f>
        <v>- Opportunity to contract with small / local business provider(s).
- Opportunity to contract with social enterprise providers.
- Opportunity to contract with Maori owned business provider.
- Opportunity to contract with Pasifika owned business provider.
- Opportunity to contract with and support female owned business provider.</v>
      </c>
      <c r="I4" s="22" t="str">
        <f>'Content II'!$E9&amp;CHAR(10)&amp;'Content II'!$F9&amp;CHAR(10)&amp;'Content II'!$G9&amp;CHAR(10)&amp;'Content II'!$H9&amp;CHAR(10)&amp;'Content II'!$I9</f>
        <v xml:space="preserve">- Opportunity to reduce whole-of-life embodied carbon in materials (Largest at DESIGN).
- Opportunity to reduce fuel consumption /  CO2 emissions.
- Opportunity for energy efficiencies to be used and/or renewable energy.
</v>
      </c>
      <c r="J4" s="22" t="str">
        <f>'Content II'!$E10&amp;CHAR(10)&amp;'Content II'!$F10&amp;CHAR(10)&amp;'Content II'!$G10&amp;CHAR(10)&amp;'Content II'!$H10&amp;CHAR(10)&amp;'Content II'!$I10</f>
        <v xml:space="preserve">- Opportunity to minimise waste through reusing, recycling, upcycling  or similar.
- Opportunity to manage and reduce  hazardous waste to landfill.
</v>
      </c>
      <c r="K4" s="22" t="str">
        <f>'Content II'!$E11&amp;CHAR(10)&amp;'Content II'!$F11&amp;CHAR(10)&amp;'Content II'!$G11&amp;CHAR(10)&amp;'Content II'!$H11&amp;CHAR(10)&amp;'Content II'!$I11</f>
        <v xml:space="preserve">- Opportunity to be resourceful with water consumption and / or water recycling.
- Opportunity to ensure waste water is managed and least impact on environment.
</v>
      </c>
      <c r="L4" s="23" t="str">
        <f>'Content II'!$E12&amp;CHAR(10)&amp;'Content II'!$F12&amp;CHAR(10)&amp;'Content II'!$G12&amp;CHAR(10)&amp;'Content II'!$H12&amp;CHAR(10)&amp;'Content II'!$I12</f>
        <v xml:space="preserve">- Opportunity to retain, protect or enhance New Zealand's natural environment.
- Opportunity to ensure protection of wildlife.
</v>
      </c>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row>
    <row r="5" spans="1:53" s="1" customFormat="1" ht="35.25" customHeight="1" thickBot="1">
      <c r="A5" s="68" t="s">
        <v>21</v>
      </c>
      <c r="B5" s="105" t="s">
        <v>203</v>
      </c>
      <c r="C5" s="105" t="s">
        <v>203</v>
      </c>
      <c r="D5" s="105" t="s">
        <v>203</v>
      </c>
      <c r="E5" s="105" t="s">
        <v>203</v>
      </c>
      <c r="F5" s="105" t="s">
        <v>203</v>
      </c>
      <c r="G5" s="105" t="s">
        <v>203</v>
      </c>
      <c r="H5" s="105" t="s">
        <v>203</v>
      </c>
      <c r="I5" s="105" t="s">
        <v>203</v>
      </c>
      <c r="J5" s="105" t="s">
        <v>203</v>
      </c>
      <c r="K5" s="105" t="s">
        <v>203</v>
      </c>
      <c r="L5" s="105" t="s">
        <v>203</v>
      </c>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row>
    <row r="6" spans="1:53" ht="35" customHeight="1">
      <c r="A6" s="65" t="s">
        <v>22</v>
      </c>
      <c r="B6" s="38" t="s">
        <v>24</v>
      </c>
      <c r="C6" s="38" t="s">
        <v>24</v>
      </c>
      <c r="D6" s="38" t="s">
        <v>25</v>
      </c>
      <c r="E6" s="38"/>
      <c r="F6" s="38" t="s">
        <v>23</v>
      </c>
      <c r="G6" s="38" t="s">
        <v>23</v>
      </c>
      <c r="H6" s="38" t="s">
        <v>23</v>
      </c>
      <c r="I6" s="38" t="s">
        <v>25</v>
      </c>
      <c r="J6" s="38" t="s">
        <v>23</v>
      </c>
      <c r="K6" s="38" t="s">
        <v>23</v>
      </c>
      <c r="L6" s="39" t="s">
        <v>23</v>
      </c>
    </row>
    <row r="7" spans="1:53" ht="32.25" customHeight="1">
      <c r="A7" s="66" t="s">
        <v>26</v>
      </c>
      <c r="B7" s="40" t="s">
        <v>24</v>
      </c>
      <c r="C7" s="40" t="s">
        <v>23</v>
      </c>
      <c r="D7" s="40"/>
      <c r="E7" s="40" t="s">
        <v>23</v>
      </c>
      <c r="F7" s="40" t="s">
        <v>24</v>
      </c>
      <c r="G7" s="40" t="s">
        <v>24</v>
      </c>
      <c r="H7" s="40" t="s">
        <v>23</v>
      </c>
      <c r="I7" s="40" t="s">
        <v>24</v>
      </c>
      <c r="J7" s="40"/>
      <c r="K7" s="40"/>
      <c r="L7" s="41" t="s">
        <v>23</v>
      </c>
    </row>
    <row r="8" spans="1:53" ht="31.25" customHeight="1">
      <c r="A8" s="69" t="s">
        <v>27</v>
      </c>
      <c r="B8" s="40"/>
      <c r="C8" s="40"/>
      <c r="D8" s="40"/>
      <c r="E8" s="40"/>
      <c r="F8" s="40"/>
      <c r="G8" s="40"/>
      <c r="H8" s="40"/>
      <c r="I8" s="40" t="s">
        <v>25</v>
      </c>
      <c r="J8" s="40" t="s">
        <v>23</v>
      </c>
      <c r="K8" s="40"/>
      <c r="L8" s="41"/>
    </row>
    <row r="9" spans="1:53" ht="20" customHeight="1">
      <c r="A9" s="69" t="s">
        <v>28</v>
      </c>
      <c r="B9" s="40" t="s">
        <v>23</v>
      </c>
      <c r="C9" s="40"/>
      <c r="D9" s="40"/>
      <c r="E9" s="40"/>
      <c r="F9" s="40" t="s">
        <v>23</v>
      </c>
      <c r="G9" s="40" t="s">
        <v>23</v>
      </c>
      <c r="H9" s="40" t="s">
        <v>23</v>
      </c>
      <c r="I9" s="40"/>
      <c r="J9" s="40"/>
      <c r="K9" s="40"/>
      <c r="L9" s="41"/>
    </row>
    <row r="10" spans="1:53" ht="40.25" customHeight="1">
      <c r="A10" s="69" t="s">
        <v>29</v>
      </c>
      <c r="B10" s="40"/>
      <c r="C10" s="40"/>
      <c r="D10" s="40"/>
      <c r="E10" s="40" t="s">
        <v>23</v>
      </c>
      <c r="F10" s="40"/>
      <c r="G10" s="40"/>
      <c r="H10" s="40"/>
      <c r="I10" s="40"/>
      <c r="J10" s="40"/>
      <c r="K10" s="40"/>
      <c r="L10" s="41"/>
    </row>
    <row r="11" spans="1:53" ht="20" customHeight="1">
      <c r="A11" s="69" t="s">
        <v>30</v>
      </c>
      <c r="B11" s="40"/>
      <c r="C11" s="40"/>
      <c r="D11" s="40"/>
      <c r="E11" s="40"/>
      <c r="F11" s="40"/>
      <c r="G11" s="40" t="s">
        <v>24</v>
      </c>
      <c r="H11" s="40"/>
      <c r="I11" s="40"/>
      <c r="J11" s="40"/>
      <c r="K11" s="40"/>
      <c r="L11" s="41"/>
    </row>
    <row r="12" spans="1:53" ht="43.25" customHeight="1">
      <c r="A12" s="69" t="s">
        <v>31</v>
      </c>
      <c r="B12" s="40" t="s">
        <v>24</v>
      </c>
      <c r="C12" s="40" t="s">
        <v>24</v>
      </c>
      <c r="D12" s="40" t="s">
        <v>24</v>
      </c>
      <c r="E12" s="40" t="s">
        <v>24</v>
      </c>
      <c r="F12" s="40" t="s">
        <v>24</v>
      </c>
      <c r="G12" s="40" t="s">
        <v>24</v>
      </c>
      <c r="H12" s="40" t="s">
        <v>24</v>
      </c>
      <c r="I12" s="40" t="s">
        <v>25</v>
      </c>
      <c r="J12" s="40" t="s">
        <v>23</v>
      </c>
      <c r="K12" s="40" t="s">
        <v>23</v>
      </c>
      <c r="L12" s="41" t="s">
        <v>23</v>
      </c>
    </row>
    <row r="13" spans="1:53" ht="20" customHeight="1">
      <c r="A13" s="67" t="s">
        <v>32</v>
      </c>
      <c r="B13" s="40" t="s">
        <v>23</v>
      </c>
      <c r="C13" s="40" t="s">
        <v>23</v>
      </c>
      <c r="D13" s="40"/>
      <c r="E13" s="40" t="s">
        <v>23</v>
      </c>
      <c r="F13" s="40" t="s">
        <v>23</v>
      </c>
      <c r="G13" s="40" t="s">
        <v>23</v>
      </c>
      <c r="H13" s="40" t="s">
        <v>23</v>
      </c>
      <c r="I13" s="40" t="s">
        <v>23</v>
      </c>
      <c r="J13" s="40" t="s">
        <v>23</v>
      </c>
      <c r="K13" s="40" t="s">
        <v>23</v>
      </c>
      <c r="L13" s="41"/>
    </row>
    <row r="14" spans="1:53" ht="20" customHeight="1">
      <c r="A14" s="70" t="s">
        <v>33</v>
      </c>
      <c r="B14" s="40"/>
      <c r="C14" s="40"/>
      <c r="D14" s="40"/>
      <c r="E14" s="40" t="s">
        <v>23</v>
      </c>
      <c r="F14" s="40"/>
      <c r="G14" s="40"/>
      <c r="H14" s="40"/>
      <c r="I14" s="40"/>
      <c r="J14" s="40" t="s">
        <v>23</v>
      </c>
      <c r="K14" s="40" t="s">
        <v>23</v>
      </c>
      <c r="L14" s="41"/>
    </row>
    <row r="15" spans="1:53" ht="49.25" customHeight="1">
      <c r="A15" s="70" t="s">
        <v>34</v>
      </c>
      <c r="B15" s="40"/>
      <c r="C15" s="40" t="s">
        <v>25</v>
      </c>
      <c r="D15" s="40"/>
      <c r="E15" s="40"/>
      <c r="F15" s="40"/>
      <c r="G15" s="40"/>
      <c r="H15" s="40"/>
      <c r="I15" s="40"/>
      <c r="J15" s="40"/>
      <c r="K15" s="40"/>
      <c r="L15" s="41"/>
    </row>
    <row r="16" spans="1:53" ht="49.25" customHeight="1">
      <c r="A16" s="70" t="s">
        <v>35</v>
      </c>
      <c r="B16" s="40" t="s">
        <v>24</v>
      </c>
      <c r="C16" s="40" t="s">
        <v>25</v>
      </c>
      <c r="D16" s="40"/>
      <c r="E16" s="40"/>
      <c r="F16" s="40"/>
      <c r="G16" s="40"/>
      <c r="H16" s="40"/>
      <c r="I16" s="40"/>
      <c r="J16" s="40"/>
      <c r="K16" s="40"/>
      <c r="L16" s="41"/>
    </row>
    <row r="17" spans="1:53" ht="20" customHeight="1">
      <c r="A17" s="70" t="s">
        <v>36</v>
      </c>
      <c r="B17" s="40"/>
      <c r="C17" s="40"/>
      <c r="D17" s="40"/>
      <c r="E17" s="40"/>
      <c r="F17" s="40"/>
      <c r="G17" s="40" t="s">
        <v>24</v>
      </c>
      <c r="H17" s="40"/>
      <c r="I17" s="40"/>
      <c r="J17" s="40" t="s">
        <v>23</v>
      </c>
      <c r="K17" s="40"/>
      <c r="L17" s="42"/>
    </row>
    <row r="18" spans="1:53" ht="34.25" customHeight="1">
      <c r="A18" s="70" t="s">
        <v>37</v>
      </c>
      <c r="B18" s="40"/>
      <c r="C18" s="40"/>
      <c r="D18" s="40"/>
      <c r="E18" s="40"/>
      <c r="F18" s="40"/>
      <c r="G18" s="40"/>
      <c r="H18" s="40"/>
      <c r="I18" s="40"/>
      <c r="J18" s="40"/>
      <c r="K18" s="40"/>
      <c r="L18" s="42"/>
    </row>
    <row r="19" spans="1:53" ht="34.25" customHeight="1">
      <c r="A19" s="70" t="s">
        <v>38</v>
      </c>
      <c r="B19" s="40"/>
      <c r="C19" s="40"/>
      <c r="D19" s="40"/>
      <c r="E19" s="40"/>
      <c r="F19" s="40"/>
      <c r="G19" s="40"/>
      <c r="H19" s="40"/>
      <c r="I19" s="40"/>
      <c r="J19" s="40"/>
      <c r="K19" s="40"/>
      <c r="L19" s="42" t="s">
        <v>23</v>
      </c>
    </row>
    <row r="20" spans="1:53" ht="20" customHeight="1">
      <c r="A20" s="67" t="s">
        <v>39</v>
      </c>
      <c r="B20" s="40"/>
      <c r="C20" s="40"/>
      <c r="D20" s="40"/>
      <c r="E20" s="40"/>
      <c r="F20" s="40"/>
      <c r="G20" s="40"/>
      <c r="H20" s="40"/>
      <c r="I20" s="40" t="s">
        <v>23</v>
      </c>
      <c r="J20" s="40" t="s">
        <v>24</v>
      </c>
      <c r="K20" s="40"/>
      <c r="L20" s="42" t="s">
        <v>23</v>
      </c>
    </row>
    <row r="21" spans="1:53">
      <c r="A21" s="6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row>
    <row r="22" spans="1:53" ht="15.5" customHeight="1">
      <c r="A22" s="6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c r="AQ22"/>
      <c r="AR22"/>
      <c r="AS22"/>
      <c r="AT22"/>
      <c r="AU22"/>
      <c r="AV22"/>
      <c r="AW22"/>
      <c r="AX22"/>
      <c r="AY22"/>
      <c r="AZ22"/>
      <c r="BA22"/>
    </row>
    <row r="23" spans="1:53">
      <c r="A23" s="6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c r="AQ23"/>
      <c r="AR23"/>
      <c r="AS23"/>
      <c r="AT23"/>
      <c r="AU23"/>
      <c r="AV23"/>
      <c r="AW23"/>
      <c r="AX23"/>
      <c r="AY23"/>
      <c r="AZ23"/>
      <c r="BA23"/>
    </row>
    <row r="24" spans="1:53">
      <c r="A24" s="6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c r="AQ24"/>
      <c r="AR24"/>
      <c r="AS24"/>
      <c r="AT24"/>
      <c r="AU24"/>
      <c r="AV24"/>
      <c r="AW24"/>
      <c r="AX24"/>
      <c r="AY24"/>
      <c r="AZ24"/>
      <c r="BA24"/>
    </row>
    <row r="25" spans="1:53">
      <c r="A25" s="6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c r="AQ25"/>
      <c r="AR25"/>
      <c r="AS25"/>
      <c r="AT25"/>
      <c r="AU25"/>
      <c r="AV25"/>
      <c r="AW25"/>
      <c r="AX25"/>
      <c r="AY25"/>
      <c r="AZ25"/>
      <c r="BA25"/>
    </row>
    <row r="26" spans="1:53">
      <c r="A26" s="6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c r="AQ26"/>
      <c r="AR26"/>
      <c r="AS26"/>
      <c r="AT26"/>
      <c r="AU26"/>
      <c r="AV26"/>
      <c r="AW26"/>
      <c r="AX26"/>
      <c r="AY26"/>
      <c r="AZ26"/>
      <c r="BA26"/>
    </row>
    <row r="27" spans="1:53">
      <c r="A27" s="6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c r="AQ27"/>
      <c r="AR27"/>
      <c r="AS27"/>
      <c r="AT27"/>
      <c r="AU27"/>
      <c r="AV27"/>
      <c r="AW27"/>
      <c r="AX27"/>
      <c r="AY27"/>
      <c r="AZ27"/>
      <c r="BA27"/>
    </row>
    <row r="28" spans="1:53">
      <c r="A28" s="6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c r="AQ28"/>
      <c r="AR28"/>
      <c r="AS28"/>
      <c r="AT28"/>
      <c r="AU28"/>
      <c r="AV28"/>
      <c r="AW28"/>
      <c r="AX28"/>
      <c r="AY28"/>
      <c r="AZ28"/>
      <c r="BA28"/>
    </row>
    <row r="29" spans="1:53">
      <c r="A29" s="6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c r="AQ29"/>
      <c r="AR29"/>
      <c r="AS29"/>
      <c r="AT29"/>
      <c r="AU29"/>
      <c r="AV29"/>
      <c r="AW29"/>
      <c r="AX29"/>
      <c r="AY29"/>
      <c r="AZ29"/>
      <c r="BA29"/>
    </row>
    <row r="30" spans="1:53">
      <c r="A30" s="6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c r="AQ30"/>
      <c r="AR30"/>
      <c r="AS30"/>
      <c r="AT30"/>
      <c r="AU30"/>
      <c r="AV30"/>
      <c r="AW30"/>
      <c r="AX30"/>
      <c r="AY30"/>
      <c r="AZ30"/>
      <c r="BA30"/>
    </row>
    <row r="31" spans="1:53">
      <c r="A31" s="6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c r="AQ31"/>
      <c r="AR31"/>
      <c r="AS31"/>
      <c r="AT31"/>
      <c r="AU31"/>
      <c r="AV31"/>
      <c r="AW31"/>
      <c r="AX31"/>
      <c r="AY31"/>
      <c r="AZ31"/>
      <c r="BA31"/>
    </row>
    <row r="32" spans="1:53" ht="15.75" customHeight="1">
      <c r="A32" s="6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c r="AQ32"/>
      <c r="AR32"/>
      <c r="AS32"/>
      <c r="AT32"/>
      <c r="AU32"/>
      <c r="AV32"/>
      <c r="AW32"/>
      <c r="AX32"/>
      <c r="AY32"/>
      <c r="AZ32"/>
      <c r="BA32"/>
    </row>
    <row r="33" spans="1:53">
      <c r="A33" s="6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c r="AQ33"/>
      <c r="AR33"/>
      <c r="AS33"/>
      <c r="AT33"/>
      <c r="AU33"/>
      <c r="AV33"/>
      <c r="AW33"/>
      <c r="AX33"/>
      <c r="AY33"/>
      <c r="AZ33"/>
      <c r="BA33"/>
    </row>
    <row r="34" spans="1:53">
      <c r="A34" s="6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c r="AQ34"/>
      <c r="AR34"/>
      <c r="AS34"/>
      <c r="AT34"/>
      <c r="AU34"/>
      <c r="AV34"/>
      <c r="AW34"/>
      <c r="AX34"/>
      <c r="AY34"/>
      <c r="AZ34"/>
      <c r="BA34"/>
    </row>
    <row r="35" spans="1:53">
      <c r="A35" s="6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c r="AQ35"/>
      <c r="AR35"/>
      <c r="AS35"/>
      <c r="AT35"/>
      <c r="AU35"/>
      <c r="AV35"/>
      <c r="AW35"/>
      <c r="AX35"/>
      <c r="AY35"/>
      <c r="AZ35"/>
      <c r="BA35"/>
    </row>
    <row r="36" spans="1:53">
      <c r="A36" s="6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c r="AQ36"/>
      <c r="AR36"/>
      <c r="AS36"/>
      <c r="AT36"/>
      <c r="AU36"/>
      <c r="AV36"/>
      <c r="AW36"/>
      <c r="AX36"/>
      <c r="AY36"/>
      <c r="AZ36"/>
      <c r="BA36"/>
    </row>
    <row r="37" spans="1:53">
      <c r="A37" s="6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c r="AQ37"/>
      <c r="AR37"/>
      <c r="AS37"/>
      <c r="AT37"/>
      <c r="AU37"/>
      <c r="AV37"/>
      <c r="AW37"/>
      <c r="AX37"/>
      <c r="AY37"/>
      <c r="AZ37"/>
      <c r="BA37"/>
    </row>
    <row r="38" spans="1:53">
      <c r="A38" s="6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c r="AQ38"/>
      <c r="AR38"/>
      <c r="AS38"/>
      <c r="AT38"/>
      <c r="AU38"/>
      <c r="AV38"/>
      <c r="AW38"/>
      <c r="AX38"/>
      <c r="AY38"/>
      <c r="AZ38"/>
      <c r="BA38"/>
    </row>
    <row r="39" spans="1:53">
      <c r="A39" s="6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c r="AQ39"/>
      <c r="AR39"/>
      <c r="AS39"/>
      <c r="AT39"/>
      <c r="AU39"/>
      <c r="AV39"/>
      <c r="AW39"/>
      <c r="AX39"/>
      <c r="AY39"/>
      <c r="AZ39"/>
      <c r="BA39"/>
    </row>
    <row r="40" spans="1:53">
      <c r="A40" s="6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c r="AQ40"/>
      <c r="AR40"/>
      <c r="AS40"/>
      <c r="AT40"/>
      <c r="AU40"/>
      <c r="AV40"/>
      <c r="AW40"/>
      <c r="AX40"/>
      <c r="AY40"/>
      <c r="AZ40"/>
      <c r="BA40"/>
    </row>
    <row r="41" spans="1:53">
      <c r="A41" s="6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c r="AQ41"/>
      <c r="AR41"/>
      <c r="AS41"/>
      <c r="AT41"/>
      <c r="AU41"/>
      <c r="AV41"/>
      <c r="AW41"/>
      <c r="AX41"/>
      <c r="AY41"/>
      <c r="AZ41"/>
      <c r="BA41"/>
    </row>
    <row r="42" spans="1:53">
      <c r="A42" s="6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c r="AQ42"/>
      <c r="AR42"/>
      <c r="AS42"/>
      <c r="AT42"/>
      <c r="AU42"/>
      <c r="AV42"/>
      <c r="AW42"/>
      <c r="AX42"/>
      <c r="AY42"/>
      <c r="AZ42"/>
      <c r="BA42"/>
    </row>
    <row r="43" spans="1:53">
      <c r="A43" s="6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c r="AQ43"/>
      <c r="AR43"/>
      <c r="AS43"/>
      <c r="AT43"/>
      <c r="AU43"/>
      <c r="AV43"/>
      <c r="AW43"/>
      <c r="AX43"/>
      <c r="AY43"/>
      <c r="AZ43"/>
      <c r="BA43"/>
    </row>
    <row r="44" spans="1:53">
      <c r="A44" s="6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c r="AQ44"/>
      <c r="AR44"/>
      <c r="AS44"/>
      <c r="AT44"/>
      <c r="AU44"/>
      <c r="AV44"/>
      <c r="AW44"/>
      <c r="AX44"/>
      <c r="AY44"/>
      <c r="AZ44"/>
      <c r="BA44"/>
    </row>
    <row r="45" spans="1:53">
      <c r="A45" s="6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c r="AQ45"/>
      <c r="AR45"/>
      <c r="AS45"/>
      <c r="AT45"/>
      <c r="AU45"/>
      <c r="AV45"/>
      <c r="AW45"/>
      <c r="AX45"/>
      <c r="AY45"/>
      <c r="AZ45"/>
      <c r="BA45"/>
    </row>
    <row r="46" spans="1:53">
      <c r="A46" s="6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c r="AQ46"/>
      <c r="AR46"/>
      <c r="AS46"/>
      <c r="AT46"/>
      <c r="AU46"/>
      <c r="AV46"/>
      <c r="AW46"/>
      <c r="AX46"/>
      <c r="AY46"/>
      <c r="AZ46"/>
      <c r="BA46"/>
    </row>
    <row r="47" spans="1:53">
      <c r="A47" s="6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c r="AQ47"/>
      <c r="AR47"/>
      <c r="AS47"/>
      <c r="AT47"/>
      <c r="AU47"/>
      <c r="AV47"/>
      <c r="AW47"/>
      <c r="AX47"/>
      <c r="AY47"/>
      <c r="AZ47"/>
      <c r="BA47"/>
    </row>
    <row r="48" spans="1:53">
      <c r="A48" s="6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c r="AQ48"/>
      <c r="AR48"/>
      <c r="AS48"/>
      <c r="AT48"/>
      <c r="AU48"/>
      <c r="AV48"/>
      <c r="AW48"/>
      <c r="AX48"/>
      <c r="AY48"/>
      <c r="AZ48"/>
      <c r="BA48"/>
    </row>
    <row r="49" spans="1:53">
      <c r="A49" s="6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c r="AQ49"/>
      <c r="AR49"/>
      <c r="AS49"/>
      <c r="AT49"/>
      <c r="AU49"/>
      <c r="AV49"/>
      <c r="AW49"/>
      <c r="AX49"/>
      <c r="AY49"/>
      <c r="AZ49"/>
      <c r="BA49"/>
    </row>
    <row r="50" spans="1:53">
      <c r="A50" s="6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c r="AQ50"/>
      <c r="AR50"/>
      <c r="AS50"/>
      <c r="AT50"/>
      <c r="AU50"/>
      <c r="AV50"/>
      <c r="AW50"/>
      <c r="AX50"/>
      <c r="AY50"/>
      <c r="AZ50"/>
      <c r="BA50"/>
    </row>
    <row r="51" spans="1:53">
      <c r="A51" s="6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c r="AQ51"/>
      <c r="AR51"/>
      <c r="AS51"/>
      <c r="AT51"/>
      <c r="AU51"/>
      <c r="AV51"/>
      <c r="AW51"/>
      <c r="AX51"/>
      <c r="AY51"/>
      <c r="AZ51"/>
      <c r="BA51"/>
    </row>
    <row r="52" spans="1:53">
      <c r="A52" s="6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c r="AQ52"/>
      <c r="AR52"/>
      <c r="AS52"/>
      <c r="AT52"/>
      <c r="AU52"/>
      <c r="AV52"/>
      <c r="AW52"/>
      <c r="AX52"/>
      <c r="AY52"/>
      <c r="AZ52"/>
      <c r="BA52"/>
    </row>
    <row r="53" spans="1:53">
      <c r="A53" s="6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c r="AQ53"/>
      <c r="AR53"/>
      <c r="AS53"/>
      <c r="AT53"/>
      <c r="AU53"/>
      <c r="AV53"/>
      <c r="AW53"/>
      <c r="AX53"/>
      <c r="AY53"/>
      <c r="AZ53"/>
      <c r="BA53"/>
    </row>
    <row r="54" spans="1:53">
      <c r="A54" s="6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row>
    <row r="55" spans="1:53">
      <c r="A55" s="6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row>
    <row r="56" spans="1:53">
      <c r="A56" s="6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row>
    <row r="57" spans="1:53">
      <c r="A57" s="6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row>
    <row r="58" spans="1:53">
      <c r="A58" s="6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row>
    <row r="59" spans="1:53">
      <c r="A59" s="6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row>
    <row r="60" spans="1:53">
      <c r="A60" s="6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row>
    <row r="61" spans="1:53">
      <c r="A61" s="6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row>
    <row r="62" spans="1:53">
      <c r="A62" s="6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row>
    <row r="63" spans="1:53">
      <c r="A63" s="6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row>
    <row r="64" spans="1:53">
      <c r="A64" s="6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row>
    <row r="65" spans="1:53">
      <c r="A65" s="6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row>
    <row r="66" spans="1:53">
      <c r="A66" s="6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row>
    <row r="67" spans="1:53">
      <c r="A67" s="6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row>
    <row r="68" spans="1:53">
      <c r="A68" s="6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row>
    <row r="69" spans="1:53">
      <c r="A69" s="6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row>
    <row r="70" spans="1:53">
      <c r="A70" s="6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row>
    <row r="71" spans="1:53">
      <c r="A71" s="6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row>
    <row r="72" spans="1:53">
      <c r="A72" s="6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row>
    <row r="73" spans="1:53">
      <c r="A73" s="6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row>
    <row r="74" spans="1:53">
      <c r="A74" s="6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row>
    <row r="75" spans="1:53">
      <c r="A75" s="6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row>
    <row r="76" spans="1:53">
      <c r="A76" s="6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row>
    <row r="77" spans="1:53">
      <c r="A77" s="6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row>
    <row r="78" spans="1:53">
      <c r="A78" s="6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row>
    <row r="79" spans="1:53">
      <c r="A79" s="6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row>
    <row r="80" spans="1:53">
      <c r="A80" s="6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row>
    <row r="81" spans="1:53">
      <c r="A81" s="6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row>
    <row r="82" spans="1:53">
      <c r="A82" s="6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row>
    <row r="83" spans="1:53">
      <c r="A83" s="6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row>
    <row r="84" spans="1:53">
      <c r="A84" s="6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row>
    <row r="85" spans="1:53">
      <c r="A85" s="6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row>
    <row r="86" spans="1:53">
      <c r="A86" s="6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row>
    <row r="87" spans="1:53">
      <c r="A87" s="6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row>
    <row r="88" spans="1:53">
      <c r="A88" s="6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row>
    <row r="89" spans="1:53">
      <c r="A89" s="6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row>
    <row r="90" spans="1:53">
      <c r="A90" s="6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row>
    <row r="91" spans="1:53">
      <c r="A91" s="6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row>
    <row r="92" spans="1:53">
      <c r="A92" s="6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row>
    <row r="93" spans="1:53">
      <c r="A93" s="6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row>
    <row r="94" spans="1:53">
      <c r="A94" s="6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row>
    <row r="95" spans="1:53">
      <c r="A95" s="6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row>
    <row r="96" spans="1:53">
      <c r="A96" s="6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row>
    <row r="97" spans="1:53">
      <c r="A97" s="6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row>
    <row r="98" spans="1:53">
      <c r="A98" s="6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row>
    <row r="99" spans="1:53">
      <c r="A99" s="6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row>
    <row r="100" spans="1:53">
      <c r="A100" s="6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row>
    <row r="101" spans="1:53">
      <c r="A101" s="6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row>
    <row r="102" spans="1:53">
      <c r="A102" s="6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row>
    <row r="103" spans="1:53">
      <c r="A103" s="6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row>
    <row r="104" spans="1:53">
      <c r="A104" s="6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row>
    <row r="105" spans="1:53">
      <c r="A105" s="6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row>
    <row r="106" spans="1:53">
      <c r="A106" s="6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row>
    <row r="107" spans="1:53">
      <c r="A107" s="6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row>
    <row r="108" spans="1:53">
      <c r="A108" s="6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row>
    <row r="109" spans="1:53">
      <c r="A109" s="6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row>
    <row r="110" spans="1:53">
      <c r="A110" s="6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row>
    <row r="111" spans="1:53">
      <c r="A111" s="6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row>
    <row r="112" spans="1:53">
      <c r="A112" s="6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row>
    <row r="113" spans="1:53">
      <c r="A113" s="6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row>
    <row r="114" spans="1:53">
      <c r="A114" s="6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row>
    <row r="115" spans="1:53">
      <c r="A115" s="6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row>
    <row r="116" spans="1:53">
      <c r="A116" s="6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row>
    <row r="117" spans="1:53">
      <c r="A117" s="6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row>
    <row r="118" spans="1:53">
      <c r="A118" s="6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row>
    <row r="119" spans="1:53">
      <c r="A119" s="6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row>
    <row r="120" spans="1:53">
      <c r="A120" s="6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row>
    <row r="121" spans="1:53">
      <c r="A121" s="6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row>
    <row r="122" spans="1:53">
      <c r="A122" s="6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row>
    <row r="123" spans="1:53">
      <c r="A123" s="6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row>
    <row r="124" spans="1:53">
      <c r="A124" s="6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row>
    <row r="125" spans="1:53">
      <c r="A125" s="6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row>
    <row r="126" spans="1:53">
      <c r="A126" s="6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row>
    <row r="127" spans="1:53">
      <c r="A127" s="6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row>
    <row r="128" spans="1:53">
      <c r="A128" s="6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row>
    <row r="129" spans="1:53">
      <c r="A129" s="6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row>
    <row r="130" spans="1:53">
      <c r="A130" s="6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row>
    <row r="131" spans="1:53">
      <c r="A131" s="6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row>
    <row r="132" spans="1:53">
      <c r="A132" s="6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row>
    <row r="133" spans="1:53">
      <c r="A133" s="6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row>
    <row r="134" spans="1:53">
      <c r="A134" s="6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row>
    <row r="135" spans="1:53">
      <c r="A135" s="6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row>
    <row r="136" spans="1:53">
      <c r="A136" s="6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row>
    <row r="137" spans="1:53">
      <c r="A137" s="6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row>
    <row r="138" spans="1:53">
      <c r="A138" s="6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row>
    <row r="139" spans="1:53">
      <c r="A139" s="6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row>
    <row r="140" spans="1:53">
      <c r="A140" s="6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row>
    <row r="141" spans="1:53">
      <c r="A141" s="6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row>
    <row r="142" spans="1:53">
      <c r="A142" s="6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row>
    <row r="143" spans="1:53">
      <c r="A143" s="6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row>
    <row r="144" spans="1:53">
      <c r="A144" s="6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row>
    <row r="145" spans="1:53">
      <c r="A145" s="6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row>
    <row r="146" spans="1:53">
      <c r="A146" s="6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row>
    <row r="147" spans="1:53">
      <c r="A147" s="6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row>
    <row r="148" spans="1:53">
      <c r="A148" s="6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row>
    <row r="149" spans="1:53">
      <c r="A149" s="6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row>
    <row r="150" spans="1:53">
      <c r="A150" s="6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row>
    <row r="151" spans="1:53">
      <c r="A151" s="6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row>
    <row r="152" spans="1:53">
      <c r="A152" s="6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row>
    <row r="153" spans="1:53">
      <c r="A153" s="6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row>
    <row r="154" spans="1:53">
      <c r="A154" s="6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row>
    <row r="155" spans="1:53">
      <c r="A155" s="6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row>
    <row r="156" spans="1:53">
      <c r="A156" s="6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row>
    <row r="157" spans="1:53">
      <c r="A157" s="6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row>
    <row r="158" spans="1:53">
      <c r="A158" s="6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row>
    <row r="159" spans="1:53">
      <c r="A159" s="6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row>
    <row r="160" spans="1:53">
      <c r="A160" s="6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row>
    <row r="161" spans="1:53">
      <c r="A161" s="6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row>
    <row r="162" spans="1:53">
      <c r="A162" s="6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row>
    <row r="163" spans="1:53">
      <c r="A163" s="6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row>
    <row r="164" spans="1:53">
      <c r="A164" s="6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row>
    <row r="165" spans="1:53">
      <c r="A165" s="6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row>
    <row r="166" spans="1:53">
      <c r="A166" s="6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row>
    <row r="167" spans="1:53">
      <c r="A167" s="6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row>
    <row r="168" spans="1:53">
      <c r="A168" s="6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row>
    <row r="169" spans="1:53">
      <c r="A169" s="6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row>
    <row r="170" spans="1:53">
      <c r="A170" s="6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row>
    <row r="171" spans="1:53">
      <c r="A171" s="6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row>
    <row r="172" spans="1:53">
      <c r="A172" s="6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row>
    <row r="173" spans="1:53">
      <c r="A173" s="6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row>
    <row r="174" spans="1:53">
      <c r="A174" s="6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row>
    <row r="175" spans="1:53">
      <c r="A175" s="6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row>
    <row r="176" spans="1:53">
      <c r="A176" s="6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row>
    <row r="177" spans="1:53">
      <c r="A177" s="6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row>
    <row r="178" spans="1:53">
      <c r="A178" s="6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row>
    <row r="179" spans="1:53">
      <c r="A179" s="6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row>
    <row r="180" spans="1:53">
      <c r="A180" s="6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row>
    <row r="181" spans="1:53">
      <c r="A181" s="6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row>
    <row r="182" spans="1:53">
      <c r="A182" s="6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row>
    <row r="183" spans="1:53">
      <c r="A183" s="6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row>
    <row r="184" spans="1:53">
      <c r="A184" s="6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row>
    <row r="185" spans="1:53">
      <c r="A185" s="6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row>
    <row r="186" spans="1:53">
      <c r="A186" s="6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row>
    <row r="187" spans="1:53">
      <c r="A187" s="6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row>
    <row r="188" spans="1:53">
      <c r="A188" s="6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row>
    <row r="189" spans="1:53">
      <c r="A189" s="6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row>
    <row r="190" spans="1:53">
      <c r="A190" s="6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row>
    <row r="191" spans="1:53">
      <c r="A191" s="6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row>
    <row r="192" spans="1:53">
      <c r="A192" s="6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row>
    <row r="193" spans="1:53">
      <c r="A193" s="6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row>
    <row r="194" spans="1:53">
      <c r="A194" s="6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row>
    <row r="195" spans="1:53">
      <c r="A195" s="6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row>
    <row r="196" spans="1:53">
      <c r="A196" s="6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row>
    <row r="197" spans="1:53">
      <c r="A197" s="6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row>
    <row r="198" spans="1:53">
      <c r="A198" s="6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row>
    <row r="199" spans="1:53">
      <c r="A199" s="6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row>
    <row r="200" spans="1:53">
      <c r="A200" s="6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row>
    <row r="201" spans="1:53">
      <c r="A201" s="6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row>
    <row r="202" spans="1:53">
      <c r="A202" s="6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row>
    <row r="203" spans="1:53">
      <c r="A203" s="6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row>
    <row r="204" spans="1:53">
      <c r="A204" s="6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row>
    <row r="205" spans="1:53">
      <c r="A205" s="6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row>
    <row r="206" spans="1:53">
      <c r="A206" s="6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row>
    <row r="207" spans="1:53">
      <c r="A207" s="6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row>
    <row r="208" spans="1:53">
      <c r="A208" s="6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row>
    <row r="209" spans="1:53">
      <c r="A209" s="6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row>
    <row r="210" spans="1:53">
      <c r="A210" s="6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row>
    <row r="211" spans="1:53">
      <c r="A211" s="6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row>
    <row r="212" spans="1:53">
      <c r="A212" s="6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row>
    <row r="213" spans="1:53">
      <c r="A213" s="6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row>
    <row r="214" spans="1:53">
      <c r="A214" s="6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row>
    <row r="215" spans="1:53">
      <c r="A215" s="6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row>
    <row r="216" spans="1:53">
      <c r="A216" s="6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row>
    <row r="217" spans="1:53">
      <c r="A217" s="6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row>
    <row r="218" spans="1:53">
      <c r="A218" s="6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row>
    <row r="219" spans="1:53">
      <c r="A219" s="6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row>
    <row r="220" spans="1:53">
      <c r="A220" s="6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row>
    <row r="221" spans="1:53">
      <c r="A221" s="6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row>
    <row r="222" spans="1:53">
      <c r="A222" s="6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row>
    <row r="223" spans="1:53">
      <c r="A223" s="6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row>
    <row r="224" spans="1:53">
      <c r="A224" s="6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row>
    <row r="225" spans="1:53">
      <c r="A225" s="6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row>
    <row r="226" spans="1:53">
      <c r="A226" s="6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row>
    <row r="227" spans="1:53">
      <c r="A227" s="6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row>
    <row r="228" spans="1:53">
      <c r="A228" s="6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row>
    <row r="229" spans="1:53">
      <c r="A229" s="6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row>
    <row r="230" spans="1:53">
      <c r="A230" s="6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row>
    <row r="231" spans="1:53">
      <c r="A231" s="6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row>
    <row r="232" spans="1:53">
      <c r="A232" s="6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row>
    <row r="233" spans="1:53">
      <c r="A233" s="6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row>
    <row r="234" spans="1:53">
      <c r="A234" s="6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row>
    <row r="235" spans="1:53">
      <c r="A235" s="6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row>
    <row r="236" spans="1:53">
      <c r="A236" s="6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row>
    <row r="237" spans="1:53">
      <c r="A237" s="6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row>
    <row r="238" spans="1:53">
      <c r="A238" s="6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row>
    <row r="239" spans="1:53">
      <c r="A239" s="6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row>
    <row r="240" spans="1:53">
      <c r="A240" s="6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row>
    <row r="241" spans="1:53">
      <c r="A241" s="6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row>
    <row r="242" spans="1:53">
      <c r="A242" s="6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row>
    <row r="243" spans="1:53">
      <c r="A243" s="6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row>
    <row r="244" spans="1:53">
      <c r="A244" s="6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row>
    <row r="245" spans="1:53">
      <c r="A245" s="6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row>
    <row r="246" spans="1:53">
      <c r="A246" s="6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row>
    <row r="247" spans="1:53">
      <c r="A247" s="6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row>
    <row r="248" spans="1:53">
      <c r="A248" s="6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row>
    <row r="249" spans="1:53">
      <c r="A249" s="6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row>
    <row r="250" spans="1:53">
      <c r="A250" s="6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row>
    <row r="251" spans="1:53">
      <c r="A251" s="6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row>
    <row r="252" spans="1:53">
      <c r="A252" s="6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row>
    <row r="253" spans="1:53">
      <c r="A253" s="6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row>
    <row r="254" spans="1:53">
      <c r="A254" s="6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row>
    <row r="255" spans="1:53">
      <c r="A255" s="6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row>
    <row r="256" spans="1:53">
      <c r="A256" s="6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row>
    <row r="257" spans="1:53">
      <c r="A257" s="6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row>
    <row r="258" spans="1:53">
      <c r="A258" s="6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row>
    <row r="259" spans="1:53">
      <c r="A259" s="6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row>
    <row r="260" spans="1:53">
      <c r="A260" s="6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row>
    <row r="261" spans="1:53">
      <c r="A261" s="6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row>
    <row r="262" spans="1:53">
      <c r="A262" s="6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row>
    <row r="263" spans="1:53">
      <c r="A263" s="6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row>
    <row r="264" spans="1:53">
      <c r="A264" s="6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row>
    <row r="265" spans="1:53">
      <c r="A265" s="6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row>
    <row r="266" spans="1:53">
      <c r="A266" s="6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row>
    <row r="267" spans="1:53">
      <c r="A267" s="6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row>
    <row r="268" spans="1:53">
      <c r="A268" s="6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row>
    <row r="269" spans="1:53">
      <c r="A269" s="6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row>
    <row r="270" spans="1:53">
      <c r="A270" s="6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row>
    <row r="271" spans="1:53">
      <c r="A271" s="6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row>
    <row r="272" spans="1:53">
      <c r="A272" s="6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row>
    <row r="273" spans="1:53">
      <c r="A273" s="6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row>
    <row r="274" spans="1:53">
      <c r="A274" s="6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row>
    <row r="275" spans="1:53">
      <c r="A275" s="6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row>
    <row r="276" spans="1:53">
      <c r="A276" s="6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row>
    <row r="277" spans="1:53">
      <c r="A277" s="6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row>
    <row r="278" spans="1:53">
      <c r="A278" s="6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row>
    <row r="279" spans="1:53">
      <c r="A279" s="6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row>
    <row r="280" spans="1:53">
      <c r="A280" s="6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row>
    <row r="281" spans="1:53">
      <c r="A281" s="6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row>
    <row r="282" spans="1:53">
      <c r="A282" s="6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row>
    <row r="283" spans="1:53">
      <c r="A283" s="6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row>
    <row r="284" spans="1:53">
      <c r="A284" s="6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row>
    <row r="285" spans="1:53">
      <c r="A285" s="6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row>
    <row r="286" spans="1:53">
      <c r="A286" s="6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row>
    <row r="287" spans="1:53">
      <c r="A287" s="6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row>
    <row r="288" spans="1:53">
      <c r="A288" s="6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row>
    <row r="289" spans="1:53">
      <c r="A289" s="6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row>
    <row r="290" spans="1:53">
      <c r="A290" s="6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row>
    <row r="291" spans="1:53">
      <c r="A291" s="6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row>
    <row r="292" spans="1:53">
      <c r="A292" s="6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row>
    <row r="293" spans="1:53">
      <c r="A293" s="6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row>
    <row r="294" spans="1:53">
      <c r="A294" s="6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row>
    <row r="295" spans="1:53">
      <c r="A295" s="6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row>
    <row r="296" spans="1:53">
      <c r="A296" s="6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row>
    <row r="297" spans="1:53">
      <c r="A297" s="6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row>
    <row r="298" spans="1:53">
      <c r="A298" s="6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row>
    <row r="299" spans="1:53">
      <c r="A299" s="6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row>
    <row r="300" spans="1:53">
      <c r="A300" s="6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row>
    <row r="301" spans="1:53">
      <c r="A301" s="6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row>
    <row r="302" spans="1:53">
      <c r="A302" s="6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row>
    <row r="303" spans="1:53">
      <c r="A303" s="6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row>
    <row r="304" spans="1:53">
      <c r="A304" s="6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row>
    <row r="305" spans="1:53">
      <c r="A305" s="6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row>
    <row r="306" spans="1:53">
      <c r="A306" s="6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row>
    <row r="307" spans="1:53">
      <c r="A307" s="6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row>
    <row r="308" spans="1:53">
      <c r="A308" s="6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row>
    <row r="309" spans="1:53">
      <c r="A309" s="6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row>
    <row r="310" spans="1:53">
      <c r="A310" s="6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row>
    <row r="311" spans="1:53">
      <c r="A311" s="6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row>
    <row r="312" spans="1:53">
      <c r="A312" s="6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row>
    <row r="313" spans="1:53">
      <c r="A313" s="6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row>
    <row r="314" spans="1:53">
      <c r="A314" s="6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row>
    <row r="315" spans="1:53">
      <c r="A315" s="6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row>
    <row r="316" spans="1:53">
      <c r="A316" s="6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row>
    <row r="317" spans="1:53">
      <c r="A317" s="6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row>
    <row r="318" spans="1:53">
      <c r="A318" s="6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row>
    <row r="319" spans="1:53">
      <c r="A319" s="6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row>
    <row r="320" spans="1:53">
      <c r="A320" s="6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row>
    <row r="321" spans="1:53">
      <c r="A321" s="6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row>
    <row r="322" spans="1:53">
      <c r="A322" s="6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row>
    <row r="323" spans="1:53">
      <c r="A323" s="6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row>
    <row r="324" spans="1:53">
      <c r="A324" s="6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row>
    <row r="325" spans="1:53">
      <c r="A325" s="6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row>
    <row r="326" spans="1:53">
      <c r="A326" s="6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row>
    <row r="327" spans="1:53">
      <c r="A327" s="6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row>
    <row r="328" spans="1:53">
      <c r="A328" s="6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row>
    <row r="329" spans="1:53">
      <c r="A329" s="6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row>
    <row r="330" spans="1:53">
      <c r="A330" s="6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row>
    <row r="331" spans="1:53">
      <c r="A331" s="6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row>
    <row r="332" spans="1:53">
      <c r="A332" s="6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row>
    <row r="333" spans="1:53">
      <c r="A333" s="6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row>
    <row r="334" spans="1:53">
      <c r="A334" s="6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row>
    <row r="335" spans="1:53">
      <c r="A335" s="6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row>
    <row r="336" spans="1:53">
      <c r="A336" s="6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row>
    <row r="337" spans="1:53">
      <c r="A337" s="6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row>
    <row r="338" spans="1:53">
      <c r="A338" s="6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row>
    <row r="339" spans="1:53">
      <c r="A339" s="6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row>
    <row r="340" spans="1:53">
      <c r="A340" s="6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row>
    <row r="341" spans="1:53">
      <c r="A341" s="6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row>
    <row r="342" spans="1:53">
      <c r="A342" s="6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row>
    <row r="343" spans="1:53">
      <c r="A343" s="6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row>
    <row r="344" spans="1:53">
      <c r="A344" s="6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row>
    <row r="345" spans="1:53">
      <c r="A345" s="6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row>
    <row r="346" spans="1:53">
      <c r="A346" s="6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row>
    <row r="347" spans="1:53">
      <c r="A347" s="6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row>
    <row r="348" spans="1:53">
      <c r="A348" s="6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row>
    <row r="349" spans="1:53">
      <c r="A349" s="6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row>
    <row r="350" spans="1:53">
      <c r="A350" s="6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row>
    <row r="351" spans="1:53">
      <c r="A351" s="6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row>
    <row r="352" spans="1:53">
      <c r="A352" s="6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row>
    <row r="353" spans="1:53">
      <c r="A353" s="6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row>
    <row r="354" spans="1:53">
      <c r="A354" s="6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row>
    <row r="355" spans="1:53">
      <c r="A355" s="6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row>
    <row r="356" spans="1:53">
      <c r="A356" s="6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row>
    <row r="357" spans="1:53">
      <c r="A357" s="6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row>
    <row r="358" spans="1:53">
      <c r="A358" s="6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row>
    <row r="359" spans="1:53">
      <c r="A359" s="6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row>
    <row r="360" spans="1:53">
      <c r="A360" s="6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row>
    <row r="361" spans="1:53">
      <c r="A361" s="6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row>
    <row r="362" spans="1:53">
      <c r="A362" s="6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row>
    <row r="363" spans="1:53">
      <c r="A363" s="6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row>
    <row r="364" spans="1:53">
      <c r="A364" s="6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row>
    <row r="365" spans="1:53">
      <c r="A365" s="6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row>
    <row r="366" spans="1:53">
      <c r="A366" s="6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row>
    <row r="367" spans="1:53">
      <c r="A367" s="6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row>
    <row r="368" spans="1:53">
      <c r="A368" s="6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row>
    <row r="369" spans="1:53">
      <c r="A369" s="6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row>
    <row r="370" spans="1:53">
      <c r="A370" s="6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row>
    <row r="371" spans="1:53">
      <c r="A371" s="6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row>
    <row r="372" spans="1:53">
      <c r="A372" s="6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row>
    <row r="373" spans="1:53">
      <c r="A373" s="6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row>
    <row r="374" spans="1:53">
      <c r="A374" s="6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row>
    <row r="375" spans="1:53">
      <c r="A375" s="6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row>
    <row r="376" spans="1:53">
      <c r="A376" s="6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row>
    <row r="377" spans="1:53">
      <c r="A377" s="6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row>
    <row r="378" spans="1:53">
      <c r="A378" s="6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row>
    <row r="379" spans="1:53">
      <c r="A379" s="6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row>
    <row r="380" spans="1:53">
      <c r="A380" s="6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row>
    <row r="381" spans="1:53">
      <c r="A381" s="6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row>
    <row r="382" spans="1:53">
      <c r="A382" s="6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row>
    <row r="383" spans="1:53">
      <c r="A383" s="6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row>
    <row r="384" spans="1:53">
      <c r="A384" s="6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row>
    <row r="385" spans="1:53">
      <c r="A385" s="6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row>
    <row r="386" spans="1:53">
      <c r="A386" s="6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row>
    <row r="387" spans="1:53">
      <c r="A387" s="6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row>
    <row r="388" spans="1:53">
      <c r="A388" s="6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row>
    <row r="389" spans="1:53">
      <c r="A389" s="6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row>
    <row r="390" spans="1:53">
      <c r="A390" s="6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row>
    <row r="391" spans="1:53">
      <c r="A391" s="6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row>
    <row r="392" spans="1:53">
      <c r="A392" s="6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row>
    <row r="393" spans="1:53">
      <c r="A393" s="6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row>
    <row r="394" spans="1:53">
      <c r="A394" s="6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row>
    <row r="395" spans="1:53">
      <c r="A395" s="6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row>
    <row r="396" spans="1:53">
      <c r="A396" s="6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row>
    <row r="397" spans="1:53">
      <c r="A397" s="6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row>
    <row r="398" spans="1:53">
      <c r="A398" s="6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row>
    <row r="399" spans="1:53">
      <c r="A399" s="6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row>
    <row r="400" spans="1:53">
      <c r="A400" s="6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row>
    <row r="401" spans="1:53">
      <c r="A401" s="6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row>
    <row r="402" spans="1:53">
      <c r="A402" s="6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row>
    <row r="403" spans="1:53">
      <c r="A403" s="6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row>
    <row r="404" spans="1:53">
      <c r="A404" s="6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row>
    <row r="405" spans="1:53">
      <c r="A405" s="6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row>
    <row r="406" spans="1:53">
      <c r="A406" s="6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row>
    <row r="407" spans="1:53">
      <c r="A407" s="6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row>
    <row r="408" spans="1:53">
      <c r="A408" s="6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row>
    <row r="409" spans="1:53">
      <c r="A409" s="6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row>
    <row r="410" spans="1:53">
      <c r="A410" s="6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row>
    <row r="411" spans="1:53">
      <c r="A411" s="6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row>
    <row r="412" spans="1:53">
      <c r="A412" s="6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row>
    <row r="413" spans="1:53">
      <c r="A413" s="6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row>
    <row r="414" spans="1:53">
      <c r="A414" s="6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row>
    <row r="415" spans="1:53">
      <c r="A415" s="6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row>
    <row r="416" spans="1:53">
      <c r="A416" s="6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row>
    <row r="417" spans="1:53">
      <c r="A417" s="6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row>
    <row r="418" spans="1:53">
      <c r="A418" s="6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row>
    <row r="419" spans="1:53">
      <c r="A419" s="6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row>
    <row r="420" spans="1:53">
      <c r="A420" s="6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row>
    <row r="421" spans="1:53">
      <c r="A421" s="6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row>
    <row r="422" spans="1:53">
      <c r="A422" s="6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row>
    <row r="423" spans="1:53">
      <c r="A423" s="6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row>
    <row r="424" spans="1:53">
      <c r="A424" s="6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row>
    <row r="425" spans="1:53">
      <c r="A425" s="6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row>
    <row r="426" spans="1:53">
      <c r="A426" s="6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row>
    <row r="427" spans="1:53">
      <c r="A427" s="6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row>
    <row r="428" spans="1:53">
      <c r="A428" s="6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row>
    <row r="429" spans="1:53">
      <c r="A429" s="6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row>
    <row r="430" spans="1:53">
      <c r="A430" s="6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row>
    <row r="431" spans="1:53">
      <c r="A431" s="6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row>
    <row r="432" spans="1:53">
      <c r="A432" s="6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row>
    <row r="433" spans="1:53">
      <c r="A433" s="6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row>
    <row r="434" spans="1:53">
      <c r="A434" s="6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row>
    <row r="435" spans="1:53">
      <c r="A435" s="6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row>
    <row r="436" spans="1:53">
      <c r="A436" s="6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row>
    <row r="437" spans="1:53">
      <c r="A437" s="6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row>
    <row r="438" spans="1:53">
      <c r="A438" s="6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row>
    <row r="439" spans="1:53">
      <c r="A439" s="6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row>
    <row r="440" spans="1:53">
      <c r="A440" s="6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row>
    <row r="441" spans="1:53">
      <c r="A441" s="6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row>
    <row r="442" spans="1:53">
      <c r="A442" s="6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row>
    <row r="443" spans="1:53">
      <c r="A443" s="6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row>
    <row r="444" spans="1:53">
      <c r="A444" s="6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row>
    <row r="445" spans="1:53">
      <c r="A445" s="6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row>
    <row r="446" spans="1:53">
      <c r="A446" s="6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row>
    <row r="447" spans="1:53">
      <c r="A447" s="6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row>
    <row r="448" spans="1:53">
      <c r="A448" s="6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row>
    <row r="449" spans="1:53">
      <c r="A449" s="6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row>
    <row r="450" spans="1:53">
      <c r="A450" s="6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row>
    <row r="451" spans="1:53">
      <c r="A451" s="6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row>
    <row r="452" spans="1:53">
      <c r="A452" s="6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row>
    <row r="453" spans="1:53">
      <c r="A453" s="6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row>
    <row r="454" spans="1:53">
      <c r="A454" s="6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row>
    <row r="455" spans="1:53">
      <c r="A455" s="6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row>
    <row r="456" spans="1:53">
      <c r="A456" s="6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row>
    <row r="457" spans="1:53">
      <c r="A457" s="6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row>
    <row r="458" spans="1:53">
      <c r="A458" s="6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row>
    <row r="459" spans="1:53">
      <c r="A459" s="6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row>
    <row r="460" spans="1:53">
      <c r="A460" s="6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row>
    <row r="461" spans="1:53">
      <c r="A461" s="6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row>
    <row r="462" spans="1:53">
      <c r="A462" s="6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row>
    <row r="463" spans="1:53">
      <c r="A463" s="6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row>
    <row r="464" spans="1:53">
      <c r="A464" s="6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row>
    <row r="465" spans="1:53">
      <c r="A465" s="6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row>
    <row r="466" spans="1:53">
      <c r="A466" s="6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row>
    <row r="467" spans="1:53">
      <c r="A467" s="6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row>
    <row r="468" spans="1:53">
      <c r="A468" s="6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row>
    <row r="469" spans="1:53">
      <c r="A469" s="6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row>
    <row r="470" spans="1:53">
      <c r="A470" s="6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row>
    <row r="471" spans="1:53">
      <c r="A471" s="6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row>
    <row r="472" spans="1:53">
      <c r="A472" s="6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row>
    <row r="473" spans="1:53">
      <c r="A473" s="6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row>
    <row r="474" spans="1:53">
      <c r="A474" s="6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row>
    <row r="475" spans="1:53">
      <c r="A475" s="6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row>
    <row r="476" spans="1:53">
      <c r="A476" s="6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row>
    <row r="477" spans="1:53">
      <c r="A477" s="6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row>
    <row r="478" spans="1:53">
      <c r="A478" s="6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row>
    <row r="479" spans="1:53">
      <c r="A479" s="6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row>
    <row r="480" spans="1:53">
      <c r="A480" s="6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row>
    <row r="481" spans="1:53">
      <c r="A481" s="6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row>
    <row r="482" spans="1:53">
      <c r="A482" s="6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row>
    <row r="483" spans="1:53">
      <c r="A483" s="6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row>
    <row r="484" spans="1:53">
      <c r="A484" s="6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row>
    <row r="485" spans="1:53">
      <c r="A485" s="6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row>
    <row r="486" spans="1:53">
      <c r="A486" s="6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row>
    <row r="487" spans="1:53">
      <c r="A487" s="6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row>
    <row r="488" spans="1:53">
      <c r="A488" s="6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row>
    <row r="489" spans="1:53">
      <c r="A489" s="6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row>
    <row r="490" spans="1:53">
      <c r="A490" s="6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row>
    <row r="491" spans="1:53">
      <c r="A491" s="6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row>
    <row r="492" spans="1:53">
      <c r="A492" s="6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row>
    <row r="493" spans="1:53">
      <c r="A493" s="6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row>
    <row r="494" spans="1:53">
      <c r="A494" s="6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row>
    <row r="495" spans="1:53">
      <c r="A495" s="6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row>
    <row r="496" spans="1:53">
      <c r="A496" s="6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row>
    <row r="497" spans="1:53">
      <c r="A497" s="6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row>
    <row r="498" spans="1:53">
      <c r="A498" s="6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row>
    <row r="499" spans="1:53">
      <c r="A499" s="6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row>
    <row r="500" spans="1:53">
      <c r="A500" s="6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row>
    <row r="501" spans="1:53">
      <c r="A501" s="6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row>
    <row r="502" spans="1:53">
      <c r="A502" s="6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row>
    <row r="503" spans="1:53">
      <c r="A503" s="6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row>
    <row r="504" spans="1:53">
      <c r="A504" s="6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row>
    <row r="505" spans="1:53">
      <c r="A505" s="6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row>
    <row r="506" spans="1:53">
      <c r="A506" s="6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row>
    <row r="507" spans="1:53">
      <c r="A507" s="6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row>
    <row r="508" spans="1:53">
      <c r="A508" s="6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row>
    <row r="509" spans="1:53">
      <c r="A509" s="6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row>
    <row r="510" spans="1:53">
      <c r="A510" s="6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row>
    <row r="511" spans="1:53">
      <c r="A511" s="6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row>
    <row r="512" spans="1:53">
      <c r="A512" s="6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row>
    <row r="513" spans="1:53">
      <c r="A513" s="6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row>
    <row r="514" spans="1:53">
      <c r="A514" s="6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row>
    <row r="515" spans="1:53">
      <c r="A515" s="6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row>
    <row r="516" spans="1:53">
      <c r="A516" s="6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row>
    <row r="517" spans="1:53">
      <c r="A517" s="6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row>
    <row r="518" spans="1:53">
      <c r="A518" s="6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row>
    <row r="519" spans="1:53">
      <c r="A519" s="6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row>
    <row r="520" spans="1:53">
      <c r="A520" s="6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row>
    <row r="521" spans="1:53">
      <c r="A521" s="6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row>
    <row r="522" spans="1:53">
      <c r="A522" s="6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row>
    <row r="523" spans="1:53">
      <c r="A523" s="6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row>
    <row r="524" spans="1:53">
      <c r="A524" s="6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row>
    <row r="525" spans="1:53">
      <c r="A525" s="6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row>
    <row r="526" spans="1:53">
      <c r="A526" s="6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row>
    <row r="527" spans="1:53">
      <c r="A527" s="6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row>
    <row r="528" spans="1:53">
      <c r="A528" s="6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row>
    <row r="529" spans="1:53">
      <c r="A529" s="6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row>
    <row r="530" spans="1:53">
      <c r="A530" s="6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row>
    <row r="531" spans="1:53">
      <c r="A531" s="6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row>
    <row r="532" spans="1:53">
      <c r="A532" s="6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row>
    <row r="533" spans="1:53">
      <c r="A533" s="6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row>
    <row r="534" spans="1:53">
      <c r="A534" s="6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row>
    <row r="535" spans="1:53">
      <c r="A535" s="6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row>
    <row r="536" spans="1:53">
      <c r="A536" s="6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row>
    <row r="537" spans="1:53">
      <c r="A537" s="6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row>
    <row r="538" spans="1:53">
      <c r="A538" s="6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row>
    <row r="539" spans="1:53">
      <c r="A539" s="6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row>
    <row r="540" spans="1:53">
      <c r="A540" s="6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row>
    <row r="541" spans="1:53">
      <c r="A541" s="6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row>
    <row r="542" spans="1:53">
      <c r="A542" s="6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row>
    <row r="543" spans="1:53">
      <c r="A543" s="6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row>
    <row r="544" spans="1:53">
      <c r="A544" s="6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row>
    <row r="545" spans="1:53">
      <c r="A545" s="6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row>
    <row r="546" spans="1:53">
      <c r="A546" s="6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row>
    <row r="547" spans="1:53">
      <c r="A547" s="6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row>
    <row r="548" spans="1:53">
      <c r="A548" s="6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row>
    <row r="549" spans="1:53">
      <c r="A549" s="6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row>
    <row r="550" spans="1:53">
      <c r="A550" s="6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row>
    <row r="551" spans="1:53">
      <c r="A551" s="6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row>
    <row r="552" spans="1:53">
      <c r="A552" s="6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row>
    <row r="553" spans="1:53">
      <c r="A553" s="6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row>
    <row r="554" spans="1:53">
      <c r="A554" s="6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row>
    <row r="555" spans="1:53">
      <c r="A555" s="6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row>
    <row r="556" spans="1:53">
      <c r="A556" s="6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row>
    <row r="557" spans="1:53">
      <c r="A557" s="6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row>
    <row r="558" spans="1:53">
      <c r="A558" s="6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row>
    <row r="559" spans="1:53">
      <c r="A559" s="6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row>
    <row r="560" spans="1:53">
      <c r="A560" s="6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row>
    <row r="561" spans="1:53">
      <c r="A561" s="6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row>
    <row r="562" spans="1:53">
      <c r="A562" s="6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row>
    <row r="563" spans="1:53">
      <c r="A563" s="6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row>
    <row r="564" spans="1:53">
      <c r="A564" s="6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row>
    <row r="565" spans="1:53">
      <c r="A565" s="6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row>
    <row r="566" spans="1:53">
      <c r="A566" s="6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row>
    <row r="567" spans="1:53">
      <c r="A567" s="6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row>
    <row r="568" spans="1:53">
      <c r="A568" s="6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row>
    <row r="569" spans="1:53">
      <c r="A569" s="6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row>
    <row r="570" spans="1:53">
      <c r="A570" s="6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row>
    <row r="571" spans="1:53">
      <c r="A571" s="6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row>
    <row r="572" spans="1:53">
      <c r="A572" s="6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row>
    <row r="573" spans="1:53">
      <c r="A573" s="6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row>
    <row r="574" spans="1:53">
      <c r="A574" s="6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row>
    <row r="575" spans="1:53">
      <c r="A575" s="6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row>
    <row r="576" spans="1:53">
      <c r="A576" s="6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row>
    <row r="577" spans="1:53">
      <c r="A577" s="6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row>
    <row r="578" spans="1:53">
      <c r="A578" s="6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row>
    <row r="579" spans="1:53">
      <c r="A579" s="6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row>
    <row r="580" spans="1:53">
      <c r="A580" s="6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row>
    <row r="581" spans="1:53">
      <c r="A581" s="6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row>
    <row r="582" spans="1:53">
      <c r="A582" s="6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row>
    <row r="583" spans="1:53">
      <c r="A583" s="6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row>
    <row r="584" spans="1:53">
      <c r="A584" s="63"/>
      <c r="B584" s="53"/>
      <c r="C584" s="53"/>
      <c r="D584" s="53"/>
      <c r="E584" s="53"/>
      <c r="F584" s="53"/>
      <c r="G584" s="53"/>
      <c r="H584" s="53"/>
      <c r="I584" s="53"/>
      <c r="J584" s="53"/>
      <c r="K584" s="53"/>
      <c r="L584" s="53"/>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row>
    <row r="585" spans="1:53">
      <c r="A585" s="63"/>
      <c r="B585" s="53"/>
      <c r="C585" s="53"/>
      <c r="D585" s="53"/>
      <c r="E585" s="53"/>
      <c r="F585" s="53"/>
      <c r="G585" s="53"/>
      <c r="H585" s="53"/>
      <c r="I585" s="53"/>
      <c r="J585" s="53"/>
      <c r="K585" s="53"/>
      <c r="L585" s="53"/>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row>
    <row r="586" spans="1:53">
      <c r="A586" s="63"/>
      <c r="B586" s="53"/>
      <c r="C586" s="53"/>
      <c r="D586" s="53"/>
      <c r="E586" s="53"/>
      <c r="F586" s="53"/>
      <c r="G586" s="53"/>
      <c r="H586" s="53"/>
      <c r="I586" s="53"/>
      <c r="J586" s="53"/>
      <c r="K586" s="53"/>
      <c r="L586" s="53"/>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row>
    <row r="587" spans="1:53">
      <c r="A587" s="63"/>
      <c r="B587" s="53"/>
      <c r="C587" s="53"/>
      <c r="D587" s="53"/>
      <c r="E587" s="53"/>
      <c r="F587" s="53"/>
      <c r="G587" s="53"/>
      <c r="H587" s="53"/>
      <c r="I587" s="53"/>
      <c r="J587" s="53"/>
      <c r="K587" s="53"/>
      <c r="L587" s="53"/>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row>
    <row r="588" spans="1:53">
      <c r="A588" s="63"/>
      <c r="B588" s="53"/>
      <c r="C588" s="53"/>
      <c r="D588" s="53"/>
      <c r="E588" s="53"/>
      <c r="F588" s="53"/>
      <c r="G588" s="53"/>
      <c r="H588" s="53"/>
      <c r="I588" s="53"/>
      <c r="J588" s="53"/>
      <c r="K588" s="53"/>
      <c r="L588" s="53"/>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row>
    <row r="589" spans="1:53">
      <c r="A589" s="63"/>
      <c r="B589" s="53"/>
      <c r="C589" s="53"/>
      <c r="D589" s="53"/>
      <c r="E589" s="53"/>
      <c r="F589" s="53"/>
      <c r="G589" s="53"/>
      <c r="H589" s="53"/>
      <c r="I589" s="53"/>
      <c r="J589" s="53"/>
      <c r="K589" s="53"/>
      <c r="L589" s="53"/>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row>
    <row r="590" spans="1:53">
      <c r="A590" s="63"/>
      <c r="B590" s="53"/>
      <c r="C590" s="53"/>
      <c r="D590" s="53"/>
      <c r="E590" s="53"/>
      <c r="F590" s="53"/>
      <c r="G590" s="53"/>
      <c r="H590" s="53"/>
      <c r="I590" s="53"/>
      <c r="J590" s="53"/>
      <c r="K590" s="53"/>
      <c r="L590" s="53"/>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row>
    <row r="591" spans="1:53">
      <c r="A591" s="63"/>
      <c r="B591" s="53"/>
      <c r="C591" s="53"/>
      <c r="D591" s="53"/>
      <c r="E591" s="53"/>
      <c r="F591" s="53"/>
      <c r="G591" s="53"/>
      <c r="H591" s="53"/>
      <c r="I591" s="53"/>
      <c r="J591" s="53"/>
      <c r="K591" s="53"/>
      <c r="L591" s="53"/>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row>
    <row r="592" spans="1:53">
      <c r="A592" s="63"/>
      <c r="B592" s="53"/>
      <c r="C592" s="53"/>
      <c r="D592" s="53"/>
      <c r="E592" s="53"/>
      <c r="F592" s="53"/>
      <c r="G592" s="53"/>
      <c r="H592" s="53"/>
      <c r="I592" s="53"/>
      <c r="J592" s="53"/>
      <c r="K592" s="53"/>
      <c r="L592" s="53"/>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row>
    <row r="593" spans="1:53">
      <c r="A593" s="63"/>
      <c r="B593" s="53"/>
      <c r="C593" s="53"/>
      <c r="D593" s="53"/>
      <c r="E593" s="53"/>
      <c r="F593" s="53"/>
      <c r="G593" s="53"/>
      <c r="H593" s="53"/>
      <c r="I593" s="53"/>
      <c r="J593" s="53"/>
      <c r="K593" s="53"/>
      <c r="L593" s="53"/>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row>
    <row r="594" spans="1:53">
      <c r="A594" s="63"/>
      <c r="B594" s="53"/>
      <c r="C594" s="53"/>
      <c r="D594" s="53"/>
      <c r="E594" s="53"/>
      <c r="F594" s="53"/>
      <c r="G594" s="53"/>
      <c r="H594" s="53"/>
      <c r="I594" s="53"/>
      <c r="J594" s="53"/>
      <c r="K594" s="53"/>
      <c r="L594" s="53"/>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row>
    <row r="595" spans="1:53">
      <c r="A595" s="63"/>
      <c r="B595" s="53"/>
      <c r="C595" s="53"/>
      <c r="D595" s="53"/>
      <c r="E595" s="53"/>
      <c r="F595" s="53"/>
      <c r="G595" s="53"/>
      <c r="H595" s="53"/>
      <c r="I595" s="53"/>
      <c r="J595" s="53"/>
      <c r="K595" s="53"/>
      <c r="L595" s="53"/>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row>
    <row r="596" spans="1:53">
      <c r="A596" s="63"/>
      <c r="B596" s="53"/>
      <c r="C596" s="53"/>
      <c r="D596" s="53"/>
      <c r="E596" s="53"/>
      <c r="F596" s="53"/>
      <c r="G596" s="53"/>
      <c r="H596" s="53"/>
      <c r="I596" s="53"/>
      <c r="J596" s="53"/>
      <c r="K596" s="53"/>
      <c r="L596" s="53"/>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row>
    <row r="597" spans="1:53">
      <c r="A597" s="63"/>
      <c r="B597" s="53"/>
      <c r="C597" s="53"/>
      <c r="D597" s="53"/>
      <c r="E597" s="53"/>
      <c r="F597" s="53"/>
      <c r="G597" s="53"/>
      <c r="H597" s="53"/>
      <c r="I597" s="53"/>
      <c r="J597" s="53"/>
      <c r="K597" s="53"/>
      <c r="L597" s="53"/>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row>
    <row r="598" spans="1:53">
      <c r="A598" s="63"/>
      <c r="B598" s="53"/>
      <c r="C598" s="53"/>
      <c r="D598" s="53"/>
      <c r="E598" s="53"/>
      <c r="F598" s="53"/>
      <c r="G598" s="53"/>
      <c r="H598" s="53"/>
      <c r="I598" s="53"/>
      <c r="J598" s="53"/>
      <c r="K598" s="53"/>
      <c r="L598" s="53"/>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row>
    <row r="599" spans="1:53">
      <c r="A599" s="63"/>
      <c r="B599" s="53"/>
      <c r="C599" s="53"/>
      <c r="D599" s="53"/>
      <c r="E599" s="53"/>
      <c r="F599" s="53"/>
      <c r="G599" s="53"/>
      <c r="H599" s="53"/>
      <c r="I599" s="53"/>
      <c r="J599" s="53"/>
      <c r="K599" s="53"/>
      <c r="L599" s="53"/>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row>
    <row r="600" spans="1:53">
      <c r="A600" s="63"/>
      <c r="B600" s="53"/>
      <c r="C600" s="53"/>
      <c r="D600" s="53"/>
      <c r="E600" s="53"/>
      <c r="F600" s="53"/>
      <c r="G600" s="53"/>
      <c r="H600" s="53"/>
      <c r="I600" s="53"/>
      <c r="J600" s="53"/>
      <c r="K600" s="53"/>
      <c r="L600" s="53"/>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row>
    <row r="601" spans="1:53">
      <c r="A601" s="63"/>
      <c r="B601" s="53"/>
      <c r="C601" s="53"/>
      <c r="D601" s="53"/>
      <c r="E601" s="53"/>
      <c r="F601" s="53"/>
      <c r="G601" s="53"/>
      <c r="H601" s="53"/>
      <c r="I601" s="53"/>
      <c r="J601" s="53"/>
      <c r="K601" s="53"/>
      <c r="L601" s="53"/>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row>
    <row r="602" spans="1:53">
      <c r="A602" s="63"/>
      <c r="B602" s="53"/>
      <c r="C602" s="53"/>
      <c r="D602" s="53"/>
      <c r="E602" s="53"/>
      <c r="F602" s="53"/>
      <c r="G602" s="53"/>
      <c r="H602" s="53"/>
      <c r="I602" s="53"/>
      <c r="J602" s="53"/>
      <c r="K602" s="53"/>
      <c r="L602" s="53"/>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row>
    <row r="603" spans="1:53">
      <c r="A603" s="63"/>
      <c r="B603" s="53"/>
      <c r="C603" s="53"/>
      <c r="D603" s="53"/>
      <c r="E603" s="53"/>
      <c r="F603" s="53"/>
      <c r="G603" s="53"/>
      <c r="H603" s="53"/>
      <c r="I603" s="53"/>
      <c r="J603" s="53"/>
      <c r="K603" s="53"/>
      <c r="L603" s="53"/>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row>
    <row r="604" spans="1:53">
      <c r="A604" s="63"/>
      <c r="B604" s="53"/>
      <c r="C604" s="53"/>
      <c r="D604" s="53"/>
      <c r="E604" s="53"/>
      <c r="F604" s="53"/>
      <c r="G604" s="53"/>
      <c r="H604" s="53"/>
      <c r="I604" s="53"/>
      <c r="J604" s="53"/>
      <c r="K604" s="53"/>
      <c r="L604" s="53"/>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row>
    <row r="605" spans="1:53">
      <c r="A605" s="63"/>
      <c r="B605" s="53"/>
      <c r="C605" s="53"/>
      <c r="D605" s="53"/>
      <c r="E605" s="53"/>
      <c r="F605" s="53"/>
      <c r="G605" s="53"/>
      <c r="H605" s="53"/>
      <c r="I605" s="53"/>
      <c r="J605" s="53"/>
      <c r="K605" s="53"/>
      <c r="L605" s="53"/>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row>
    <row r="606" spans="1:53">
      <c r="A606" s="63"/>
      <c r="B606" s="53"/>
      <c r="C606" s="53"/>
      <c r="D606" s="53"/>
      <c r="E606" s="53"/>
      <c r="F606" s="53"/>
      <c r="G606" s="53"/>
      <c r="H606" s="53"/>
      <c r="I606" s="53"/>
      <c r="J606" s="53"/>
      <c r="K606" s="53"/>
      <c r="L606" s="53"/>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row>
    <row r="607" spans="1:53">
      <c r="A607" s="63"/>
      <c r="B607" s="53"/>
      <c r="C607" s="53"/>
      <c r="D607" s="53"/>
      <c r="E607" s="53"/>
      <c r="F607" s="53"/>
      <c r="G607" s="53"/>
      <c r="H607" s="53"/>
      <c r="I607" s="53"/>
      <c r="J607" s="53"/>
      <c r="K607" s="53"/>
      <c r="L607" s="53"/>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row>
    <row r="608" spans="1:53">
      <c r="A608" s="63"/>
      <c r="B608" s="53"/>
      <c r="C608" s="53"/>
      <c r="D608" s="53"/>
      <c r="E608" s="53"/>
      <c r="F608" s="53"/>
      <c r="G608" s="53"/>
      <c r="H608" s="53"/>
      <c r="I608" s="53"/>
      <c r="J608" s="53"/>
      <c r="K608" s="53"/>
      <c r="L608" s="53"/>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row>
    <row r="609" spans="1:53">
      <c r="A609" s="63"/>
      <c r="B609" s="53"/>
      <c r="C609" s="53"/>
      <c r="D609" s="53"/>
      <c r="E609" s="53"/>
      <c r="F609" s="53"/>
      <c r="G609" s="53"/>
      <c r="H609" s="53"/>
      <c r="I609" s="53"/>
      <c r="J609" s="53"/>
      <c r="K609" s="53"/>
      <c r="L609" s="53"/>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row>
    <row r="610" spans="1:53">
      <c r="A610" s="63"/>
      <c r="B610" s="53"/>
      <c r="C610" s="53"/>
      <c r="D610" s="53"/>
      <c r="E610" s="53"/>
      <c r="F610" s="53"/>
      <c r="G610" s="53"/>
      <c r="H610" s="53"/>
      <c r="I610" s="53"/>
      <c r="J610" s="53"/>
      <c r="K610" s="53"/>
      <c r="L610" s="53"/>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row>
    <row r="611" spans="1:53">
      <c r="A611" s="63"/>
      <c r="B611" s="53"/>
      <c r="C611" s="53"/>
      <c r="D611" s="53"/>
      <c r="E611" s="53"/>
      <c r="F611" s="53"/>
      <c r="G611" s="53"/>
      <c r="H611" s="53"/>
      <c r="I611" s="53"/>
      <c r="J611" s="53"/>
      <c r="K611" s="53"/>
      <c r="L611" s="53"/>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row>
    <row r="612" spans="1:53">
      <c r="A612" s="63"/>
      <c r="B612" s="53"/>
      <c r="C612" s="53"/>
      <c r="D612" s="53"/>
      <c r="E612" s="53"/>
      <c r="F612" s="53"/>
      <c r="G612" s="53"/>
      <c r="H612" s="53"/>
      <c r="I612" s="53"/>
      <c r="J612" s="53"/>
      <c r="K612" s="53"/>
      <c r="L612" s="53"/>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row>
    <row r="613" spans="1:53">
      <c r="A613" s="63"/>
      <c r="B613" s="53"/>
      <c r="C613" s="53"/>
      <c r="D613" s="53"/>
      <c r="E613" s="53"/>
      <c r="F613" s="53"/>
      <c r="G613" s="53"/>
      <c r="H613" s="53"/>
      <c r="I613" s="53"/>
      <c r="J613" s="53"/>
      <c r="K613" s="53"/>
      <c r="L613" s="53"/>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row>
    <row r="614" spans="1:53">
      <c r="A614" s="63"/>
      <c r="B614" s="53"/>
      <c r="C614" s="53"/>
      <c r="D614" s="53"/>
      <c r="E614" s="53"/>
      <c r="F614" s="53"/>
      <c r="G614" s="53"/>
      <c r="H614" s="53"/>
      <c r="I614" s="53"/>
      <c r="J614" s="53"/>
      <c r="K614" s="53"/>
      <c r="L614" s="53"/>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row>
    <row r="615" spans="1:53">
      <c r="A615" s="63"/>
      <c r="B615" s="53"/>
      <c r="C615" s="53"/>
      <c r="D615" s="53"/>
      <c r="E615" s="53"/>
      <c r="F615" s="53"/>
      <c r="G615" s="53"/>
      <c r="H615" s="53"/>
      <c r="I615" s="53"/>
      <c r="J615" s="53"/>
      <c r="K615" s="53"/>
      <c r="L615" s="53"/>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row>
    <row r="616" spans="1:53">
      <c r="A616" s="63"/>
      <c r="B616" s="53"/>
      <c r="C616" s="53"/>
      <c r="D616" s="53"/>
      <c r="E616" s="53"/>
      <c r="F616" s="53"/>
      <c r="G616" s="53"/>
      <c r="H616" s="53"/>
      <c r="I616" s="53"/>
      <c r="J616" s="53"/>
      <c r="K616" s="53"/>
      <c r="L616" s="53"/>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row>
    <row r="617" spans="1:53">
      <c r="A617" s="63"/>
      <c r="B617" s="53"/>
      <c r="C617" s="53"/>
      <c r="D617" s="53"/>
      <c r="E617" s="53"/>
      <c r="F617" s="53"/>
      <c r="G617" s="53"/>
      <c r="H617" s="53"/>
      <c r="I617" s="53"/>
      <c r="J617" s="53"/>
      <c r="K617" s="53"/>
      <c r="L617" s="53"/>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row>
    <row r="618" spans="1:53">
      <c r="A618" s="63"/>
      <c r="B618" s="53"/>
      <c r="C618" s="53"/>
      <c r="D618" s="53"/>
      <c r="E618" s="53"/>
      <c r="F618" s="53"/>
      <c r="G618" s="53"/>
      <c r="H618" s="53"/>
      <c r="I618" s="53"/>
      <c r="J618" s="53"/>
      <c r="K618" s="53"/>
      <c r="L618" s="53"/>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row>
    <row r="619" spans="1:53">
      <c r="A619" s="63"/>
      <c r="B619" s="53"/>
      <c r="C619" s="53"/>
      <c r="D619" s="53"/>
      <c r="E619" s="53"/>
      <c r="F619" s="53"/>
      <c r="G619" s="53"/>
      <c r="H619" s="53"/>
      <c r="I619" s="53"/>
      <c r="J619" s="53"/>
      <c r="K619" s="53"/>
      <c r="L619" s="53"/>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row>
    <row r="620" spans="1:53">
      <c r="A620" s="63"/>
      <c r="B620" s="53"/>
      <c r="C620" s="53"/>
      <c r="D620" s="53"/>
      <c r="E620" s="53"/>
      <c r="F620" s="53"/>
      <c r="G620" s="53"/>
      <c r="H620" s="53"/>
      <c r="I620" s="53"/>
      <c r="J620" s="53"/>
      <c r="K620" s="53"/>
      <c r="L620" s="53"/>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row>
    <row r="621" spans="1:53">
      <c r="A621" s="63"/>
      <c r="B621" s="53"/>
      <c r="C621" s="53"/>
      <c r="D621" s="53"/>
      <c r="E621" s="53"/>
      <c r="F621" s="53"/>
      <c r="G621" s="53"/>
      <c r="H621" s="53"/>
      <c r="I621" s="53"/>
      <c r="J621" s="53"/>
      <c r="K621" s="53"/>
      <c r="L621" s="53"/>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row>
    <row r="622" spans="1:53">
      <c r="A622" s="63"/>
      <c r="B622" s="53"/>
      <c r="C622" s="53"/>
      <c r="D622" s="53"/>
      <c r="E622" s="53"/>
      <c r="F622" s="53"/>
      <c r="G622" s="53"/>
      <c r="H622" s="53"/>
      <c r="I622" s="53"/>
      <c r="J622" s="53"/>
      <c r="K622" s="53"/>
      <c r="L622" s="53"/>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row>
    <row r="623" spans="1:53">
      <c r="A623" s="63"/>
      <c r="B623" s="53"/>
      <c r="C623" s="53"/>
      <c r="D623" s="53"/>
      <c r="E623" s="53"/>
      <c r="F623" s="53"/>
      <c r="G623" s="53"/>
      <c r="H623" s="53"/>
      <c r="I623" s="53"/>
      <c r="J623" s="53"/>
      <c r="K623" s="53"/>
      <c r="L623" s="53"/>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row>
    <row r="624" spans="1:53">
      <c r="A624" s="63"/>
      <c r="B624" s="53"/>
      <c r="C624" s="53"/>
      <c r="D624" s="53"/>
      <c r="E624" s="53"/>
      <c r="F624" s="53"/>
      <c r="G624" s="53"/>
      <c r="H624" s="53"/>
      <c r="I624" s="53"/>
      <c r="J624" s="53"/>
      <c r="K624" s="53"/>
      <c r="L624" s="53"/>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row>
    <row r="625" spans="1:53">
      <c r="A625" s="63"/>
      <c r="B625" s="53"/>
      <c r="C625" s="53"/>
      <c r="D625" s="53"/>
      <c r="E625" s="53"/>
      <c r="F625" s="53"/>
      <c r="G625" s="53"/>
      <c r="H625" s="53"/>
      <c r="I625" s="53"/>
      <c r="J625" s="53"/>
      <c r="K625" s="53"/>
      <c r="L625" s="53"/>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row>
    <row r="626" spans="1:53">
      <c r="A626" s="63"/>
      <c r="B626" s="53"/>
      <c r="C626" s="53"/>
      <c r="D626" s="53"/>
      <c r="E626" s="53"/>
      <c r="F626" s="53"/>
      <c r="G626" s="53"/>
      <c r="H626" s="53"/>
      <c r="I626" s="53"/>
      <c r="J626" s="53"/>
      <c r="K626" s="53"/>
      <c r="L626" s="53"/>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row>
    <row r="627" spans="1:53">
      <c r="A627" s="63"/>
      <c r="B627" s="53"/>
      <c r="C627" s="53"/>
      <c r="D627" s="53"/>
      <c r="E627" s="53"/>
      <c r="F627" s="53"/>
      <c r="G627" s="53"/>
      <c r="H627" s="53"/>
      <c r="I627" s="53"/>
      <c r="J627" s="53"/>
      <c r="K627" s="53"/>
      <c r="L627" s="53"/>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row>
    <row r="628" spans="1:53">
      <c r="A628" s="63"/>
      <c r="B628" s="53"/>
      <c r="C628" s="53"/>
      <c r="D628" s="53"/>
      <c r="E628" s="53"/>
      <c r="F628" s="53"/>
      <c r="G628" s="53"/>
      <c r="H628" s="53"/>
      <c r="I628" s="53"/>
      <c r="J628" s="53"/>
      <c r="K628" s="53"/>
      <c r="L628" s="53"/>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row>
    <row r="629" spans="1:53">
      <c r="A629" s="63"/>
      <c r="B629" s="53"/>
      <c r="C629" s="53"/>
      <c r="D629" s="53"/>
      <c r="E629" s="53"/>
      <c r="F629" s="53"/>
      <c r="G629" s="53"/>
      <c r="H629" s="53"/>
      <c r="I629" s="53"/>
      <c r="J629" s="53"/>
      <c r="K629" s="53"/>
      <c r="L629" s="53"/>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row>
    <row r="630" spans="1:53">
      <c r="A630" s="63"/>
      <c r="B630" s="53"/>
      <c r="C630" s="53"/>
      <c r="D630" s="53"/>
      <c r="E630" s="53"/>
      <c r="F630" s="53"/>
      <c r="G630" s="53"/>
      <c r="H630" s="53"/>
      <c r="I630" s="53"/>
      <c r="J630" s="53"/>
      <c r="K630" s="53"/>
      <c r="L630" s="53"/>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row>
    <row r="631" spans="1:53">
      <c r="A631" s="63"/>
      <c r="B631" s="53"/>
      <c r="C631" s="53"/>
      <c r="D631" s="53"/>
      <c r="E631" s="53"/>
      <c r="F631" s="53"/>
      <c r="G631" s="53"/>
      <c r="H631" s="53"/>
      <c r="I631" s="53"/>
      <c r="J631" s="53"/>
      <c r="K631" s="53"/>
      <c r="L631" s="53"/>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row>
    <row r="632" spans="1:53">
      <c r="A632" s="63"/>
      <c r="B632" s="53"/>
      <c r="C632" s="53"/>
      <c r="D632" s="53"/>
      <c r="E632" s="53"/>
      <c r="F632" s="53"/>
      <c r="G632" s="53"/>
      <c r="H632" s="53"/>
      <c r="I632" s="53"/>
      <c r="J632" s="53"/>
      <c r="K632" s="53"/>
      <c r="L632" s="53"/>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row>
    <row r="633" spans="1:53">
      <c r="A633" s="63"/>
      <c r="B633" s="53"/>
      <c r="C633" s="53"/>
      <c r="D633" s="53"/>
      <c r="E633" s="53"/>
      <c r="F633" s="53"/>
      <c r="G633" s="53"/>
      <c r="H633" s="53"/>
      <c r="I633" s="53"/>
      <c r="J633" s="53"/>
      <c r="K633" s="53"/>
      <c r="L633" s="53"/>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row>
    <row r="634" spans="1:53">
      <c r="A634" s="63"/>
      <c r="B634" s="53"/>
      <c r="C634" s="53"/>
      <c r="D634" s="53"/>
      <c r="E634" s="53"/>
      <c r="F634" s="53"/>
      <c r="G634" s="53"/>
      <c r="H634" s="53"/>
      <c r="I634" s="53"/>
      <c r="J634" s="53"/>
      <c r="K634" s="53"/>
      <c r="L634" s="53"/>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row>
    <row r="635" spans="1:53">
      <c r="A635" s="63"/>
      <c r="B635" s="53"/>
      <c r="C635" s="53"/>
      <c r="D635" s="53"/>
      <c r="E635" s="53"/>
      <c r="F635" s="53"/>
      <c r="G635" s="53"/>
      <c r="H635" s="53"/>
      <c r="I635" s="53"/>
      <c r="J635" s="53"/>
      <c r="K635" s="53"/>
      <c r="L635" s="53"/>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row>
    <row r="636" spans="1:53">
      <c r="A636" s="63"/>
      <c r="B636" s="53"/>
      <c r="C636" s="53"/>
      <c r="D636" s="53"/>
      <c r="E636" s="53"/>
      <c r="F636" s="53"/>
      <c r="G636" s="53"/>
      <c r="H636" s="53"/>
      <c r="I636" s="53"/>
      <c r="J636" s="53"/>
      <c r="K636" s="53"/>
      <c r="L636" s="53"/>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row>
    <row r="637" spans="1:53">
      <c r="A637" s="63"/>
      <c r="B637" s="53"/>
      <c r="C637" s="53"/>
      <c r="D637" s="53"/>
      <c r="E637" s="53"/>
      <c r="F637" s="53"/>
      <c r="G637" s="53"/>
      <c r="H637" s="53"/>
      <c r="I637" s="53"/>
      <c r="J637" s="53"/>
      <c r="K637" s="53"/>
      <c r="L637" s="53"/>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row>
    <row r="638" spans="1:53">
      <c r="A638" s="63"/>
      <c r="B638" s="53"/>
      <c r="C638" s="53"/>
      <c r="D638" s="53"/>
      <c r="E638" s="53"/>
      <c r="F638" s="53"/>
      <c r="G638" s="53"/>
      <c r="H638" s="53"/>
      <c r="I638" s="53"/>
      <c r="J638" s="53"/>
      <c r="K638" s="53"/>
      <c r="L638" s="53"/>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row>
    <row r="639" spans="1:53">
      <c r="A639" s="63"/>
      <c r="B639" s="53"/>
      <c r="C639" s="53"/>
      <c r="D639" s="53"/>
      <c r="E639" s="53"/>
      <c r="F639" s="53"/>
      <c r="G639" s="53"/>
      <c r="H639" s="53"/>
      <c r="I639" s="53"/>
      <c r="J639" s="53"/>
      <c r="K639" s="53"/>
      <c r="L639" s="53"/>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row>
    <row r="640" spans="1:53">
      <c r="A640" s="63"/>
      <c r="B640" s="53"/>
      <c r="C640" s="53"/>
      <c r="D640" s="53"/>
      <c r="E640" s="53"/>
      <c r="F640" s="53"/>
      <c r="G640" s="53"/>
      <c r="H640" s="53"/>
      <c r="I640" s="53"/>
      <c r="J640" s="53"/>
      <c r="K640" s="53"/>
      <c r="L640" s="53"/>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row>
    <row r="641" spans="1:53">
      <c r="A641" s="63"/>
      <c r="B641" s="53"/>
      <c r="C641" s="53"/>
      <c r="D641" s="53"/>
      <c r="E641" s="53"/>
      <c r="F641" s="53"/>
      <c r="G641" s="53"/>
      <c r="H641" s="53"/>
      <c r="I641" s="53"/>
      <c r="J641" s="53"/>
      <c r="K641" s="53"/>
      <c r="L641" s="53"/>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row>
    <row r="642" spans="1:53">
      <c r="A642" s="63"/>
      <c r="B642" s="53"/>
      <c r="C642" s="53"/>
      <c r="D642" s="53"/>
      <c r="E642" s="53"/>
      <c r="F642" s="53"/>
      <c r="G642" s="53"/>
      <c r="H642" s="53"/>
      <c r="I642" s="53"/>
      <c r="J642" s="53"/>
      <c r="K642" s="53"/>
      <c r="L642" s="53"/>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row>
    <row r="643" spans="1:53">
      <c r="A643" s="63"/>
      <c r="B643" s="53"/>
      <c r="C643" s="53"/>
      <c r="D643" s="53"/>
      <c r="E643" s="53"/>
      <c r="F643" s="53"/>
      <c r="G643" s="53"/>
      <c r="H643" s="53"/>
      <c r="I643" s="53"/>
      <c r="J643" s="53"/>
      <c r="K643" s="53"/>
      <c r="L643" s="53"/>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row>
    <row r="644" spans="1:53">
      <c r="A644" s="63"/>
      <c r="B644" s="53"/>
      <c r="C644" s="53"/>
      <c r="D644" s="53"/>
      <c r="E644" s="53"/>
      <c r="F644" s="53"/>
      <c r="G644" s="53"/>
      <c r="H644" s="53"/>
      <c r="I644" s="53"/>
      <c r="J644" s="53"/>
      <c r="K644" s="53"/>
      <c r="L644" s="53"/>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row>
    <row r="645" spans="1:53">
      <c r="A645" s="63"/>
      <c r="B645" s="53"/>
      <c r="C645" s="53"/>
      <c r="D645" s="53"/>
      <c r="E645" s="53"/>
      <c r="F645" s="53"/>
      <c r="G645" s="53"/>
      <c r="H645" s="53"/>
      <c r="I645" s="53"/>
      <c r="J645" s="53"/>
      <c r="K645" s="53"/>
      <c r="L645" s="53"/>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row>
    <row r="646" spans="1:53">
      <c r="A646" s="63"/>
      <c r="B646" s="53"/>
      <c r="C646" s="53"/>
      <c r="D646" s="53"/>
      <c r="E646" s="53"/>
      <c r="F646" s="53"/>
      <c r="G646" s="53"/>
      <c r="H646" s="53"/>
      <c r="I646" s="53"/>
      <c r="J646" s="53"/>
      <c r="K646" s="53"/>
      <c r="L646" s="53"/>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row>
    <row r="647" spans="1:53">
      <c r="A647" s="63"/>
      <c r="B647" s="53"/>
      <c r="C647" s="53"/>
      <c r="D647" s="53"/>
      <c r="E647" s="53"/>
      <c r="F647" s="53"/>
      <c r="G647" s="53"/>
      <c r="H647" s="53"/>
      <c r="I647" s="53"/>
      <c r="J647" s="53"/>
      <c r="K647" s="53"/>
      <c r="L647" s="53"/>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row>
    <row r="648" spans="1:53">
      <c r="A648" s="63"/>
      <c r="B648" s="53"/>
      <c r="C648" s="53"/>
      <c r="D648" s="53"/>
      <c r="E648" s="53"/>
      <c r="F648" s="53"/>
      <c r="G648" s="53"/>
      <c r="H648" s="53"/>
      <c r="I648" s="53"/>
      <c r="J648" s="53"/>
      <c r="K648" s="53"/>
      <c r="L648" s="53"/>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row>
    <row r="649" spans="1:53">
      <c r="A649" s="63"/>
      <c r="B649" s="53"/>
      <c r="C649" s="53"/>
      <c r="D649" s="53"/>
      <c r="E649" s="53"/>
      <c r="F649" s="53"/>
      <c r="G649" s="53"/>
      <c r="H649" s="53"/>
      <c r="I649" s="53"/>
      <c r="J649" s="53"/>
      <c r="K649" s="53"/>
      <c r="L649" s="53"/>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row>
    <row r="650" spans="1:53">
      <c r="A650" s="63"/>
      <c r="B650" s="53"/>
      <c r="C650" s="53"/>
      <c r="D650" s="53"/>
      <c r="E650" s="53"/>
      <c r="F650" s="53"/>
      <c r="G650" s="53"/>
      <c r="H650" s="53"/>
      <c r="I650" s="53"/>
      <c r="J650" s="53"/>
      <c r="K650" s="53"/>
      <c r="L650" s="53"/>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row>
    <row r="651" spans="1:53">
      <c r="A651" s="63"/>
      <c r="B651" s="53"/>
      <c r="C651" s="53"/>
      <c r="D651" s="53"/>
      <c r="E651" s="53"/>
      <c r="F651" s="53"/>
      <c r="G651" s="53"/>
      <c r="H651" s="53"/>
      <c r="I651" s="53"/>
      <c r="J651" s="53"/>
      <c r="K651" s="53"/>
      <c r="L651" s="53"/>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row>
    <row r="652" spans="1:53">
      <c r="A652" s="63"/>
      <c r="B652" s="53"/>
      <c r="C652" s="53"/>
      <c r="D652" s="53"/>
      <c r="E652" s="53"/>
      <c r="F652" s="53"/>
      <c r="G652" s="53"/>
      <c r="H652" s="53"/>
      <c r="I652" s="53"/>
      <c r="J652" s="53"/>
      <c r="K652" s="53"/>
      <c r="L652" s="53"/>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row>
    <row r="653" spans="1:53">
      <c r="A653" s="63"/>
      <c r="B653" s="53"/>
      <c r="C653" s="53"/>
      <c r="D653" s="53"/>
      <c r="E653" s="53"/>
      <c r="F653" s="53"/>
      <c r="G653" s="53"/>
      <c r="H653" s="53"/>
      <c r="I653" s="53"/>
      <c r="J653" s="53"/>
      <c r="K653" s="53"/>
      <c r="L653" s="53"/>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row>
    <row r="654" spans="1:53">
      <c r="A654" s="63"/>
      <c r="B654" s="53"/>
      <c r="C654" s="53"/>
      <c r="D654" s="53"/>
      <c r="E654" s="53"/>
      <c r="F654" s="53"/>
      <c r="G654" s="53"/>
      <c r="H654" s="53"/>
      <c r="I654" s="53"/>
      <c r="J654" s="53"/>
      <c r="K654" s="53"/>
      <c r="L654" s="53"/>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row>
    <row r="655" spans="1:53">
      <c r="A655" s="63"/>
      <c r="B655" s="53"/>
      <c r="C655" s="53"/>
      <c r="D655" s="53"/>
      <c r="E655" s="53"/>
      <c r="F655" s="53"/>
      <c r="G655" s="53"/>
      <c r="H655" s="53"/>
      <c r="I655" s="53"/>
      <c r="J655" s="53"/>
      <c r="K655" s="53"/>
      <c r="L655" s="53"/>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row>
    <row r="656" spans="1:53">
      <c r="A656" s="63"/>
      <c r="B656" s="53"/>
      <c r="C656" s="53"/>
      <c r="D656" s="53"/>
      <c r="E656" s="53"/>
      <c r="F656" s="53"/>
      <c r="G656" s="53"/>
      <c r="H656" s="53"/>
      <c r="I656" s="53"/>
      <c r="J656" s="53"/>
      <c r="K656" s="53"/>
      <c r="L656" s="53"/>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row>
    <row r="657" spans="1:53">
      <c r="A657" s="63"/>
      <c r="B657" s="53"/>
      <c r="C657" s="53"/>
      <c r="D657" s="53"/>
      <c r="E657" s="53"/>
      <c r="F657" s="53"/>
      <c r="G657" s="53"/>
      <c r="H657" s="53"/>
      <c r="I657" s="53"/>
      <c r="J657" s="53"/>
      <c r="K657" s="53"/>
      <c r="L657" s="53"/>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row>
    <row r="658" spans="1:53">
      <c r="A658" s="63"/>
      <c r="B658" s="53"/>
      <c r="C658" s="53"/>
      <c r="D658" s="53"/>
      <c r="E658" s="53"/>
      <c r="F658" s="53"/>
      <c r="G658" s="53"/>
      <c r="H658" s="53"/>
      <c r="I658" s="53"/>
      <c r="J658" s="53"/>
      <c r="K658" s="53"/>
      <c r="L658" s="53"/>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row>
    <row r="659" spans="1:53">
      <c r="A659" s="63"/>
      <c r="B659" s="53"/>
      <c r="C659" s="53"/>
      <c r="D659" s="53"/>
      <c r="E659" s="53"/>
      <c r="F659" s="53"/>
      <c r="G659" s="53"/>
      <c r="H659" s="53"/>
      <c r="I659" s="53"/>
      <c r="J659" s="53"/>
      <c r="K659" s="53"/>
      <c r="L659" s="53"/>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row>
    <row r="660" spans="1:53">
      <c r="A660" s="63"/>
      <c r="B660" s="53"/>
      <c r="C660" s="53"/>
      <c r="D660" s="53"/>
      <c r="E660" s="53"/>
      <c r="F660" s="53"/>
      <c r="G660" s="53"/>
      <c r="H660" s="53"/>
      <c r="I660" s="53"/>
      <c r="J660" s="53"/>
      <c r="K660" s="53"/>
      <c r="L660" s="53"/>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row>
    <row r="661" spans="1:53">
      <c r="A661" s="63"/>
      <c r="B661" s="53"/>
      <c r="C661" s="53"/>
      <c r="D661" s="53"/>
      <c r="E661" s="53"/>
      <c r="F661" s="53"/>
      <c r="G661" s="53"/>
      <c r="H661" s="53"/>
      <c r="I661" s="53"/>
      <c r="J661" s="53"/>
      <c r="K661" s="53"/>
      <c r="L661" s="53"/>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row>
    <row r="662" spans="1:53">
      <c r="A662" s="63"/>
      <c r="B662" s="53"/>
      <c r="C662" s="53"/>
      <c r="D662" s="53"/>
      <c r="E662" s="53"/>
      <c r="F662" s="53"/>
      <c r="G662" s="53"/>
      <c r="H662" s="53"/>
      <c r="I662" s="53"/>
      <c r="J662" s="53"/>
      <c r="K662" s="53"/>
      <c r="L662" s="53"/>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row>
    <row r="663" spans="1:53">
      <c r="A663" s="63"/>
      <c r="B663" s="53"/>
      <c r="C663" s="53"/>
      <c r="D663" s="53"/>
      <c r="E663" s="53"/>
      <c r="F663" s="53"/>
      <c r="G663" s="53"/>
      <c r="H663" s="53"/>
      <c r="I663" s="53"/>
      <c r="J663" s="53"/>
      <c r="K663" s="53"/>
      <c r="L663" s="53"/>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row>
    <row r="664" spans="1:53">
      <c r="A664" s="63"/>
      <c r="B664" s="53"/>
      <c r="C664" s="53"/>
      <c r="D664" s="53"/>
      <c r="E664" s="53"/>
      <c r="F664" s="53"/>
      <c r="G664" s="53"/>
      <c r="H664" s="53"/>
      <c r="I664" s="53"/>
      <c r="J664" s="53"/>
      <c r="K664" s="53"/>
      <c r="L664" s="53"/>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row>
    <row r="665" spans="1:53">
      <c r="A665" s="63"/>
      <c r="B665" s="53"/>
      <c r="C665" s="53"/>
      <c r="D665" s="53"/>
      <c r="E665" s="53"/>
      <c r="F665" s="53"/>
      <c r="G665" s="53"/>
      <c r="H665" s="53"/>
      <c r="I665" s="53"/>
      <c r="J665" s="53"/>
      <c r="K665" s="53"/>
      <c r="L665" s="53"/>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row>
    <row r="666" spans="1:53">
      <c r="A666" s="63"/>
      <c r="B666" s="53"/>
      <c r="C666" s="53"/>
      <c r="D666" s="53"/>
      <c r="E666" s="53"/>
      <c r="F666" s="53"/>
      <c r="G666" s="53"/>
      <c r="H666" s="53"/>
      <c r="I666" s="53"/>
      <c r="J666" s="53"/>
      <c r="K666" s="53"/>
      <c r="L666" s="53"/>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row>
    <row r="667" spans="1:53">
      <c r="A667" s="63"/>
      <c r="B667" s="53"/>
      <c r="C667" s="53"/>
      <c r="D667" s="53"/>
      <c r="E667" s="53"/>
      <c r="F667" s="53"/>
      <c r="G667" s="53"/>
      <c r="H667" s="53"/>
      <c r="I667" s="53"/>
      <c r="J667" s="53"/>
      <c r="K667" s="53"/>
      <c r="L667" s="53"/>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row>
    <row r="668" spans="1:53">
      <c r="A668" s="63"/>
      <c r="B668" s="53"/>
      <c r="C668" s="53"/>
      <c r="D668" s="53"/>
      <c r="E668" s="53"/>
      <c r="F668" s="53"/>
      <c r="G668" s="53"/>
      <c r="H668" s="53"/>
      <c r="I668" s="53"/>
      <c r="J668" s="53"/>
      <c r="K668" s="53"/>
      <c r="L668" s="53"/>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row>
    <row r="669" spans="1:53">
      <c r="A669" s="63"/>
      <c r="B669" s="53"/>
      <c r="C669" s="53"/>
      <c r="D669" s="53"/>
      <c r="E669" s="53"/>
      <c r="F669" s="53"/>
      <c r="G669" s="53"/>
      <c r="H669" s="53"/>
      <c r="I669" s="53"/>
      <c r="J669" s="53"/>
      <c r="K669" s="53"/>
      <c r="L669" s="53"/>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row>
    <row r="670" spans="1:53">
      <c r="A670" s="63"/>
      <c r="B670" s="53"/>
      <c r="C670" s="53"/>
      <c r="D670" s="53"/>
      <c r="E670" s="53"/>
      <c r="F670" s="53"/>
      <c r="G670" s="53"/>
      <c r="H670" s="53"/>
      <c r="I670" s="53"/>
      <c r="J670" s="53"/>
      <c r="K670" s="53"/>
      <c r="L670" s="53"/>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row>
    <row r="671" spans="1:53">
      <c r="A671" s="63"/>
      <c r="B671" s="53"/>
      <c r="C671" s="53"/>
      <c r="D671" s="53"/>
      <c r="E671" s="53"/>
      <c r="F671" s="53"/>
      <c r="G671" s="53"/>
      <c r="H671" s="53"/>
      <c r="I671" s="53"/>
      <c r="J671" s="53"/>
      <c r="K671" s="53"/>
      <c r="L671" s="53"/>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row>
    <row r="672" spans="1:53">
      <c r="A672" s="63"/>
      <c r="B672" s="53"/>
      <c r="C672" s="53"/>
      <c r="D672" s="53"/>
      <c r="E672" s="53"/>
      <c r="F672" s="53"/>
      <c r="G672" s="53"/>
      <c r="H672" s="53"/>
      <c r="I672" s="53"/>
      <c r="J672" s="53"/>
      <c r="K672" s="53"/>
      <c r="L672" s="53"/>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row>
    <row r="673" spans="1:53">
      <c r="A673" s="63"/>
      <c r="B673" s="53"/>
      <c r="C673" s="53"/>
      <c r="D673" s="53"/>
      <c r="E673" s="53"/>
      <c r="F673" s="53"/>
      <c r="G673" s="53"/>
      <c r="H673" s="53"/>
      <c r="I673" s="53"/>
      <c r="J673" s="53"/>
      <c r="K673" s="53"/>
      <c r="L673" s="53"/>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row>
    <row r="674" spans="1:53">
      <c r="A674" s="63"/>
      <c r="B674" s="53"/>
      <c r="C674" s="53"/>
      <c r="D674" s="53"/>
      <c r="E674" s="53"/>
      <c r="F674" s="53"/>
      <c r="G674" s="53"/>
      <c r="H674" s="53"/>
      <c r="I674" s="53"/>
      <c r="J674" s="53"/>
      <c r="K674" s="53"/>
      <c r="L674" s="53"/>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row>
    <row r="675" spans="1:53">
      <c r="A675" s="63"/>
      <c r="B675" s="53"/>
      <c r="C675" s="53"/>
      <c r="D675" s="53"/>
      <c r="E675" s="53"/>
      <c r="F675" s="53"/>
      <c r="G675" s="53"/>
      <c r="H675" s="53"/>
      <c r="I675" s="53"/>
      <c r="J675" s="53"/>
      <c r="K675" s="53"/>
      <c r="L675" s="53"/>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row>
    <row r="676" spans="1:53">
      <c r="A676" s="63"/>
      <c r="B676" s="53"/>
      <c r="C676" s="53"/>
      <c r="D676" s="53"/>
      <c r="E676" s="53"/>
      <c r="F676" s="53"/>
      <c r="G676" s="53"/>
      <c r="H676" s="53"/>
      <c r="I676" s="53"/>
      <c r="J676" s="53"/>
      <c r="K676" s="53"/>
      <c r="L676" s="53"/>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row>
    <row r="677" spans="1:53">
      <c r="A677" s="63"/>
      <c r="B677" s="53"/>
      <c r="C677" s="53"/>
      <c r="D677" s="53"/>
      <c r="E677" s="53"/>
      <c r="F677" s="53"/>
      <c r="G677" s="53"/>
      <c r="H677" s="53"/>
      <c r="I677" s="53"/>
      <c r="J677" s="53"/>
      <c r="K677" s="53"/>
      <c r="L677" s="53"/>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row>
    <row r="678" spans="1:53">
      <c r="A678" s="63"/>
      <c r="B678" s="53"/>
      <c r="C678" s="53"/>
      <c r="D678" s="53"/>
      <c r="E678" s="53"/>
      <c r="F678" s="53"/>
      <c r="G678" s="53"/>
      <c r="H678" s="53"/>
      <c r="I678" s="53"/>
      <c r="J678" s="53"/>
      <c r="K678" s="53"/>
      <c r="L678" s="53"/>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row>
    <row r="679" spans="1:53">
      <c r="A679" s="63"/>
      <c r="B679" s="53"/>
      <c r="C679" s="53"/>
      <c r="D679" s="53"/>
      <c r="E679" s="53"/>
      <c r="F679" s="53"/>
      <c r="G679" s="53"/>
      <c r="H679" s="53"/>
      <c r="I679" s="53"/>
      <c r="J679" s="53"/>
      <c r="K679" s="53"/>
      <c r="L679" s="53"/>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row>
    <row r="680" spans="1:53">
      <c r="A680" s="63"/>
      <c r="B680" s="53"/>
      <c r="C680" s="53"/>
      <c r="D680" s="53"/>
      <c r="E680" s="53"/>
      <c r="F680" s="53"/>
      <c r="G680" s="53"/>
      <c r="H680" s="53"/>
      <c r="I680" s="53"/>
      <c r="J680" s="53"/>
      <c r="K680" s="53"/>
      <c r="L680" s="53"/>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row>
    <row r="681" spans="1:53">
      <c r="A681" s="63"/>
      <c r="B681" s="53"/>
      <c r="C681" s="53"/>
      <c r="D681" s="53"/>
      <c r="E681" s="53"/>
      <c r="F681" s="53"/>
      <c r="G681" s="53"/>
      <c r="H681" s="53"/>
      <c r="I681" s="53"/>
      <c r="J681" s="53"/>
      <c r="K681" s="53"/>
      <c r="L681" s="53"/>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row>
    <row r="682" spans="1:53">
      <c r="A682" s="63"/>
      <c r="B682" s="53"/>
      <c r="C682" s="53"/>
      <c r="D682" s="53"/>
      <c r="E682" s="53"/>
      <c r="F682" s="53"/>
      <c r="G682" s="53"/>
      <c r="H682" s="53"/>
      <c r="I682" s="53"/>
      <c r="J682" s="53"/>
      <c r="K682" s="53"/>
      <c r="L682" s="53"/>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row>
    <row r="683" spans="1:53">
      <c r="A683" s="63"/>
      <c r="B683" s="53"/>
      <c r="C683" s="53"/>
      <c r="D683" s="53"/>
      <c r="E683" s="53"/>
      <c r="F683" s="53"/>
      <c r="G683" s="53"/>
      <c r="H683" s="53"/>
      <c r="I683" s="53"/>
      <c r="J683" s="53"/>
      <c r="K683" s="53"/>
      <c r="L683" s="53"/>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row>
    <row r="684" spans="1:53">
      <c r="A684" s="63"/>
      <c r="B684" s="53"/>
      <c r="C684" s="53"/>
      <c r="D684" s="53"/>
      <c r="E684" s="53"/>
      <c r="F684" s="53"/>
      <c r="G684" s="53"/>
      <c r="H684" s="53"/>
      <c r="I684" s="53"/>
      <c r="J684" s="53"/>
      <c r="K684" s="53"/>
      <c r="L684" s="53"/>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row>
    <row r="685" spans="1:53">
      <c r="A685" s="63"/>
      <c r="B685" s="53"/>
      <c r="C685" s="53"/>
      <c r="D685" s="53"/>
      <c r="E685" s="53"/>
      <c r="F685" s="53"/>
      <c r="G685" s="53"/>
      <c r="H685" s="53"/>
      <c r="I685" s="53"/>
      <c r="J685" s="53"/>
      <c r="K685" s="53"/>
      <c r="L685" s="53"/>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row>
    <row r="686" spans="1:53">
      <c r="A686" s="63"/>
      <c r="B686" s="53"/>
      <c r="C686" s="53"/>
      <c r="D686" s="53"/>
      <c r="E686" s="53"/>
      <c r="F686" s="53"/>
      <c r="G686" s="53"/>
      <c r="H686" s="53"/>
      <c r="I686" s="53"/>
      <c r="J686" s="53"/>
      <c r="K686" s="53"/>
      <c r="L686" s="53"/>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row>
    <row r="687" spans="1:53">
      <c r="A687" s="63"/>
      <c r="B687" s="53"/>
      <c r="C687" s="53"/>
      <c r="D687" s="53"/>
      <c r="E687" s="53"/>
      <c r="F687" s="53"/>
      <c r="G687" s="53"/>
      <c r="H687" s="53"/>
      <c r="I687" s="53"/>
      <c r="J687" s="53"/>
      <c r="K687" s="53"/>
      <c r="L687" s="53"/>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row>
    <row r="688" spans="1:53">
      <c r="A688" s="63"/>
      <c r="B688" s="53"/>
      <c r="C688" s="53"/>
      <c r="D688" s="53"/>
      <c r="E688" s="53"/>
      <c r="F688" s="53"/>
      <c r="G688" s="53"/>
      <c r="H688" s="53"/>
      <c r="I688" s="53"/>
      <c r="J688" s="53"/>
      <c r="K688" s="53"/>
      <c r="L688" s="53"/>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row>
    <row r="689" spans="1:53">
      <c r="A689" s="63"/>
      <c r="B689" s="53"/>
      <c r="C689" s="53"/>
      <c r="D689" s="53"/>
      <c r="E689" s="53"/>
      <c r="F689" s="53"/>
      <c r="G689" s="53"/>
      <c r="H689" s="53"/>
      <c r="I689" s="53"/>
      <c r="J689" s="53"/>
      <c r="K689" s="53"/>
      <c r="L689" s="53"/>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row>
    <row r="690" spans="1:53">
      <c r="A690" s="63"/>
      <c r="B690" s="53"/>
      <c r="C690" s="53"/>
      <c r="D690" s="53"/>
      <c r="E690" s="53"/>
      <c r="F690" s="53"/>
      <c r="G690" s="53"/>
      <c r="H690" s="53"/>
      <c r="I690" s="53"/>
      <c r="J690" s="53"/>
      <c r="K690" s="53"/>
      <c r="L690" s="53"/>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row>
    <row r="691" spans="1:53">
      <c r="A691" s="63"/>
      <c r="B691" s="53"/>
      <c r="C691" s="53"/>
      <c r="D691" s="53"/>
      <c r="E691" s="53"/>
      <c r="F691" s="53"/>
      <c r="G691" s="53"/>
      <c r="H691" s="53"/>
      <c r="I691" s="53"/>
      <c r="J691" s="53"/>
      <c r="K691" s="53"/>
      <c r="L691" s="53"/>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row>
    <row r="692" spans="1:53">
      <c r="A692" s="63"/>
      <c r="B692" s="53"/>
      <c r="C692" s="53"/>
      <c r="D692" s="53"/>
      <c r="E692" s="53"/>
      <c r="F692" s="53"/>
      <c r="G692" s="53"/>
      <c r="H692" s="53"/>
      <c r="I692" s="53"/>
      <c r="J692" s="53"/>
      <c r="K692" s="53"/>
      <c r="L692" s="53"/>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row>
    <row r="693" spans="1:53">
      <c r="A693" s="63"/>
      <c r="B693" s="53"/>
      <c r="C693" s="53"/>
      <c r="D693" s="53"/>
      <c r="E693" s="53"/>
      <c r="F693" s="53"/>
      <c r="G693" s="53"/>
      <c r="H693" s="53"/>
      <c r="I693" s="53"/>
      <c r="J693" s="53"/>
      <c r="K693" s="53"/>
      <c r="L693" s="53"/>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row>
    <row r="694" spans="1:53">
      <c r="A694" s="63"/>
      <c r="B694" s="53"/>
      <c r="C694" s="53"/>
      <c r="D694" s="53"/>
      <c r="E694" s="53"/>
      <c r="F694" s="53"/>
      <c r="G694" s="53"/>
      <c r="H694" s="53"/>
      <c r="I694" s="53"/>
      <c r="J694" s="53"/>
      <c r="K694" s="53"/>
      <c r="L694" s="53"/>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row>
    <row r="695" spans="1:53">
      <c r="A695" s="63"/>
      <c r="B695" s="53"/>
      <c r="C695" s="53"/>
      <c r="D695" s="53"/>
      <c r="E695" s="53"/>
      <c r="F695" s="53"/>
      <c r="G695" s="53"/>
      <c r="H695" s="53"/>
      <c r="I695" s="53"/>
      <c r="J695" s="53"/>
      <c r="K695" s="53"/>
      <c r="L695" s="53"/>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row>
    <row r="696" spans="1:53">
      <c r="A696" s="63"/>
      <c r="B696" s="53"/>
      <c r="C696" s="53"/>
      <c r="D696" s="53"/>
      <c r="E696" s="53"/>
      <c r="F696" s="53"/>
      <c r="G696" s="53"/>
      <c r="H696" s="53"/>
      <c r="I696" s="53"/>
      <c r="J696" s="53"/>
      <c r="K696" s="53"/>
      <c r="L696" s="53"/>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row>
    <row r="697" spans="1:53">
      <c r="A697" s="63"/>
      <c r="B697" s="53"/>
      <c r="C697" s="53"/>
      <c r="D697" s="53"/>
      <c r="E697" s="53"/>
      <c r="F697" s="53"/>
      <c r="G697" s="53"/>
      <c r="H697" s="53"/>
      <c r="I697" s="53"/>
      <c r="J697" s="53"/>
      <c r="K697" s="53"/>
      <c r="L697" s="53"/>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row>
    <row r="698" spans="1:53">
      <c r="A698" s="63"/>
      <c r="B698" s="53"/>
      <c r="C698" s="53"/>
      <c r="D698" s="53"/>
      <c r="E698" s="53"/>
      <c r="F698" s="53"/>
      <c r="G698" s="53"/>
      <c r="H698" s="53"/>
      <c r="I698" s="53"/>
      <c r="J698" s="53"/>
      <c r="K698" s="53"/>
      <c r="L698" s="53"/>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row>
    <row r="699" spans="1:53">
      <c r="A699" s="63"/>
      <c r="B699" s="53"/>
      <c r="C699" s="53"/>
      <c r="D699" s="53"/>
      <c r="E699" s="53"/>
      <c r="F699" s="53"/>
      <c r="G699" s="53"/>
      <c r="H699" s="53"/>
      <c r="I699" s="53"/>
      <c r="J699" s="53"/>
      <c r="K699" s="53"/>
      <c r="L699" s="53"/>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row>
    <row r="700" spans="1:53">
      <c r="A700" s="63"/>
      <c r="B700" s="53"/>
      <c r="C700" s="53"/>
      <c r="D700" s="53"/>
      <c r="E700" s="53"/>
      <c r="F700" s="53"/>
      <c r="G700" s="53"/>
      <c r="H700" s="53"/>
      <c r="I700" s="53"/>
      <c r="J700" s="53"/>
      <c r="K700" s="53"/>
      <c r="L700" s="53"/>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row>
    <row r="701" spans="1:53">
      <c r="A701" s="63"/>
      <c r="B701" s="53"/>
      <c r="C701" s="53"/>
      <c r="D701" s="53"/>
      <c r="E701" s="53"/>
      <c r="F701" s="53"/>
      <c r="G701" s="53"/>
      <c r="H701" s="53"/>
      <c r="I701" s="53"/>
      <c r="J701" s="53"/>
      <c r="K701" s="53"/>
      <c r="L701" s="53"/>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row>
    <row r="702" spans="1:53">
      <c r="A702" s="63"/>
      <c r="B702" s="53"/>
      <c r="C702" s="53"/>
      <c r="D702" s="53"/>
      <c r="E702" s="53"/>
      <c r="F702" s="53"/>
      <c r="G702" s="53"/>
      <c r="H702" s="53"/>
      <c r="I702" s="53"/>
      <c r="J702" s="53"/>
      <c r="K702" s="53"/>
      <c r="L702" s="53"/>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row>
    <row r="703" spans="1:53">
      <c r="A703" s="63"/>
      <c r="B703" s="53"/>
      <c r="C703" s="53"/>
      <c r="D703" s="53"/>
      <c r="E703" s="53"/>
      <c r="F703" s="53"/>
      <c r="G703" s="53"/>
      <c r="H703" s="53"/>
      <c r="I703" s="53"/>
      <c r="J703" s="53"/>
      <c r="K703" s="53"/>
      <c r="L703" s="53"/>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row>
    <row r="704" spans="1:53">
      <c r="A704" s="63"/>
      <c r="B704" s="53"/>
      <c r="C704" s="53"/>
      <c r="D704" s="53"/>
      <c r="E704" s="53"/>
      <c r="F704" s="53"/>
      <c r="G704" s="53"/>
      <c r="H704" s="53"/>
      <c r="I704" s="53"/>
      <c r="J704" s="53"/>
      <c r="K704" s="53"/>
      <c r="L704" s="53"/>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row>
    <row r="705" spans="1:53">
      <c r="A705" s="63"/>
      <c r="B705" s="53"/>
      <c r="C705" s="53"/>
      <c r="D705" s="53"/>
      <c r="E705" s="53"/>
      <c r="F705" s="53"/>
      <c r="G705" s="53"/>
      <c r="H705" s="53"/>
      <c r="I705" s="53"/>
      <c r="J705" s="53"/>
      <c r="K705" s="53"/>
      <c r="L705" s="53"/>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row>
    <row r="706" spans="1:53">
      <c r="A706" s="63"/>
      <c r="B706" s="53"/>
      <c r="C706" s="53"/>
      <c r="D706" s="53"/>
      <c r="E706" s="53"/>
      <c r="F706" s="53"/>
      <c r="G706" s="53"/>
      <c r="H706" s="53"/>
      <c r="I706" s="53"/>
      <c r="J706" s="53"/>
      <c r="K706" s="53"/>
      <c r="L706" s="53"/>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row>
    <row r="707" spans="1:53">
      <c r="A707" s="63"/>
      <c r="B707" s="53"/>
      <c r="C707" s="53"/>
      <c r="D707" s="53"/>
      <c r="E707" s="53"/>
      <c r="F707" s="53"/>
      <c r="G707" s="53"/>
      <c r="H707" s="53"/>
      <c r="I707" s="53"/>
      <c r="J707" s="53"/>
      <c r="K707" s="53"/>
      <c r="L707" s="53"/>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row>
    <row r="708" spans="1:53">
      <c r="A708" s="63"/>
      <c r="B708" s="53"/>
      <c r="C708" s="53"/>
      <c r="D708" s="53"/>
      <c r="E708" s="53"/>
      <c r="F708" s="53"/>
      <c r="G708" s="53"/>
      <c r="H708" s="53"/>
      <c r="I708" s="53"/>
      <c r="J708" s="53"/>
      <c r="K708" s="53"/>
      <c r="L708" s="53"/>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row>
    <row r="709" spans="1:53">
      <c r="A709" s="63"/>
      <c r="B709" s="53"/>
      <c r="C709" s="53"/>
      <c r="D709" s="53"/>
      <c r="E709" s="53"/>
      <c r="F709" s="53"/>
      <c r="G709" s="53"/>
      <c r="H709" s="53"/>
      <c r="I709" s="53"/>
      <c r="J709" s="53"/>
      <c r="K709" s="53"/>
      <c r="L709" s="53"/>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row>
    <row r="710" spans="1:53">
      <c r="A710" s="63"/>
      <c r="B710" s="53"/>
      <c r="C710" s="53"/>
      <c r="D710" s="53"/>
      <c r="E710" s="53"/>
      <c r="F710" s="53"/>
      <c r="G710" s="53"/>
      <c r="H710" s="53"/>
      <c r="I710" s="53"/>
      <c r="J710" s="53"/>
      <c r="K710" s="53"/>
      <c r="L710" s="53"/>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row>
    <row r="711" spans="1:53">
      <c r="A711" s="63"/>
      <c r="B711" s="53"/>
      <c r="C711" s="53"/>
      <c r="D711" s="53"/>
      <c r="E711" s="53"/>
      <c r="F711" s="53"/>
      <c r="G711" s="53"/>
      <c r="H711" s="53"/>
      <c r="I711" s="53"/>
      <c r="J711" s="53"/>
      <c r="K711" s="53"/>
      <c r="L711" s="53"/>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row>
    <row r="712" spans="1:53">
      <c r="A712" s="63"/>
      <c r="B712" s="53"/>
      <c r="C712" s="53"/>
      <c r="D712" s="53"/>
      <c r="E712" s="53"/>
      <c r="F712" s="53"/>
      <c r="G712" s="53"/>
      <c r="H712" s="53"/>
      <c r="I712" s="53"/>
      <c r="J712" s="53"/>
      <c r="K712" s="53"/>
      <c r="L712" s="53"/>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row>
    <row r="713" spans="1:53">
      <c r="A713" s="63"/>
      <c r="B713" s="53"/>
      <c r="C713" s="53"/>
      <c r="D713" s="53"/>
      <c r="E713" s="53"/>
      <c r="F713" s="53"/>
      <c r="G713" s="53"/>
      <c r="H713" s="53"/>
      <c r="I713" s="53"/>
      <c r="J713" s="53"/>
      <c r="K713" s="53"/>
      <c r="L713" s="53"/>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row>
    <row r="714" spans="1:53">
      <c r="A714" s="63"/>
      <c r="B714" s="53"/>
      <c r="C714" s="53"/>
      <c r="D714" s="53"/>
      <c r="E714" s="53"/>
      <c r="F714" s="53"/>
      <c r="G714" s="53"/>
      <c r="H714" s="53"/>
      <c r="I714" s="53"/>
      <c r="J714" s="53"/>
      <c r="K714" s="53"/>
      <c r="L714" s="53"/>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row>
    <row r="715" spans="1:53">
      <c r="A715" s="63"/>
      <c r="B715" s="53"/>
      <c r="C715" s="53"/>
      <c r="D715" s="53"/>
      <c r="E715" s="53"/>
      <c r="F715" s="53"/>
      <c r="G715" s="53"/>
      <c r="H715" s="53"/>
      <c r="I715" s="53"/>
      <c r="J715" s="53"/>
      <c r="K715" s="53"/>
      <c r="L715" s="53"/>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row>
    <row r="716" spans="1:53">
      <c r="A716" s="63"/>
      <c r="B716" s="53"/>
      <c r="C716" s="53"/>
      <c r="D716" s="53"/>
      <c r="E716" s="53"/>
      <c r="F716" s="53"/>
      <c r="G716" s="53"/>
      <c r="H716" s="53"/>
      <c r="I716" s="53"/>
      <c r="J716" s="53"/>
      <c r="K716" s="53"/>
      <c r="L716" s="53"/>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row>
    <row r="717" spans="1:53">
      <c r="A717" s="63"/>
      <c r="B717" s="53"/>
      <c r="C717" s="53"/>
      <c r="D717" s="53"/>
      <c r="E717" s="53"/>
      <c r="F717" s="53"/>
      <c r="G717" s="53"/>
      <c r="H717" s="53"/>
      <c r="I717" s="53"/>
      <c r="J717" s="53"/>
      <c r="K717" s="53"/>
      <c r="L717" s="53"/>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row>
    <row r="718" spans="1:53">
      <c r="A718" s="63"/>
      <c r="B718" s="53"/>
      <c r="C718" s="53"/>
      <c r="D718" s="53"/>
      <c r="E718" s="53"/>
      <c r="F718" s="53"/>
      <c r="G718" s="53"/>
      <c r="H718" s="53"/>
      <c r="I718" s="53"/>
      <c r="J718" s="53"/>
      <c r="K718" s="53"/>
      <c r="L718" s="53"/>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row>
    <row r="719" spans="1:53">
      <c r="A719" s="63"/>
      <c r="B719" s="53"/>
      <c r="C719" s="53"/>
      <c r="D719" s="53"/>
      <c r="E719" s="53"/>
      <c r="F719" s="53"/>
      <c r="G719" s="53"/>
      <c r="H719" s="53"/>
      <c r="I719" s="53"/>
      <c r="J719" s="53"/>
      <c r="K719" s="53"/>
      <c r="L719" s="53"/>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row>
    <row r="720" spans="1:53">
      <c r="A720" s="63"/>
      <c r="B720" s="53"/>
      <c r="C720" s="53"/>
      <c r="D720" s="53"/>
      <c r="E720" s="53"/>
      <c r="F720" s="53"/>
      <c r="G720" s="53"/>
      <c r="H720" s="53"/>
      <c r="I720" s="53"/>
      <c r="J720" s="53"/>
      <c r="K720" s="53"/>
      <c r="L720" s="53"/>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row>
    <row r="721" spans="1:53">
      <c r="A721" s="63"/>
      <c r="B721" s="53"/>
      <c r="C721" s="53"/>
      <c r="D721" s="53"/>
      <c r="E721" s="53"/>
      <c r="F721" s="53"/>
      <c r="G721" s="53"/>
      <c r="H721" s="53"/>
      <c r="I721" s="53"/>
      <c r="J721" s="53"/>
      <c r="K721" s="53"/>
      <c r="L721" s="53"/>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row>
    <row r="722" spans="1:53">
      <c r="A722" s="63"/>
      <c r="B722" s="53"/>
      <c r="C722" s="53"/>
      <c r="D722" s="53"/>
      <c r="E722" s="53"/>
      <c r="F722" s="53"/>
      <c r="G722" s="53"/>
      <c r="H722" s="53"/>
      <c r="I722" s="53"/>
      <c r="J722" s="53"/>
      <c r="K722" s="53"/>
      <c r="L722" s="53"/>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row>
    <row r="723" spans="1:53">
      <c r="A723" s="63"/>
      <c r="B723" s="53"/>
      <c r="C723" s="53"/>
      <c r="D723" s="53"/>
      <c r="E723" s="53"/>
      <c r="F723" s="53"/>
      <c r="G723" s="53"/>
      <c r="H723" s="53"/>
      <c r="I723" s="53"/>
      <c r="J723" s="53"/>
      <c r="K723" s="53"/>
      <c r="L723" s="53"/>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row>
    <row r="724" spans="1:53">
      <c r="A724" s="63"/>
      <c r="B724" s="53"/>
      <c r="C724" s="53"/>
      <c r="D724" s="53"/>
      <c r="E724" s="53"/>
      <c r="F724" s="53"/>
      <c r="G724" s="53"/>
      <c r="H724" s="53"/>
      <c r="I724" s="53"/>
      <c r="J724" s="53"/>
      <c r="K724" s="53"/>
      <c r="L724" s="53"/>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row>
    <row r="725" spans="1:53">
      <c r="A725" s="63"/>
      <c r="B725" s="53"/>
      <c r="C725" s="53"/>
      <c r="D725" s="53"/>
      <c r="E725" s="53"/>
      <c r="F725" s="53"/>
      <c r="G725" s="53"/>
      <c r="H725" s="53"/>
      <c r="I725" s="53"/>
      <c r="J725" s="53"/>
      <c r="K725" s="53"/>
      <c r="L725" s="53"/>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row>
    <row r="726" spans="1:53">
      <c r="A726" s="63"/>
      <c r="B726" s="53"/>
      <c r="C726" s="53"/>
      <c r="D726" s="53"/>
      <c r="E726" s="53"/>
      <c r="F726" s="53"/>
      <c r="G726" s="53"/>
      <c r="H726" s="53"/>
      <c r="I726" s="53"/>
      <c r="J726" s="53"/>
      <c r="K726" s="53"/>
      <c r="L726" s="53"/>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row>
    <row r="727" spans="1:53">
      <c r="A727" s="63"/>
      <c r="B727" s="53"/>
      <c r="C727" s="53"/>
      <c r="D727" s="53"/>
      <c r="E727" s="53"/>
      <c r="F727" s="53"/>
      <c r="G727" s="53"/>
      <c r="H727" s="53"/>
      <c r="I727" s="53"/>
      <c r="J727" s="53"/>
      <c r="K727" s="53"/>
      <c r="L727" s="53"/>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row>
    <row r="728" spans="1:53">
      <c r="A728" s="63"/>
      <c r="B728" s="53"/>
      <c r="C728" s="53"/>
      <c r="D728" s="53"/>
      <c r="E728" s="53"/>
      <c r="F728" s="53"/>
      <c r="G728" s="53"/>
      <c r="H728" s="53"/>
      <c r="I728" s="53"/>
      <c r="J728" s="53"/>
      <c r="K728" s="53"/>
      <c r="L728" s="53"/>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row>
    <row r="729" spans="1:53">
      <c r="A729" s="63"/>
      <c r="B729" s="53"/>
      <c r="C729" s="53"/>
      <c r="D729" s="53"/>
      <c r="E729" s="53"/>
      <c r="F729" s="53"/>
      <c r="G729" s="53"/>
      <c r="H729" s="53"/>
      <c r="I729" s="53"/>
      <c r="J729" s="53"/>
      <c r="K729" s="53"/>
      <c r="L729" s="53"/>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row>
    <row r="730" spans="1:53">
      <c r="A730" s="63"/>
      <c r="B730" s="53"/>
      <c r="C730" s="53"/>
      <c r="D730" s="53"/>
      <c r="E730" s="53"/>
      <c r="F730" s="53"/>
      <c r="G730" s="53"/>
      <c r="H730" s="53"/>
      <c r="I730" s="53"/>
      <c r="J730" s="53"/>
      <c r="K730" s="53"/>
      <c r="L730" s="53"/>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row>
    <row r="731" spans="1:53">
      <c r="A731" s="63"/>
      <c r="B731" s="53"/>
      <c r="C731" s="53"/>
      <c r="D731" s="53"/>
      <c r="E731" s="53"/>
      <c r="F731" s="53"/>
      <c r="G731" s="53"/>
      <c r="H731" s="53"/>
      <c r="I731" s="53"/>
      <c r="J731" s="53"/>
      <c r="K731" s="53"/>
      <c r="L731" s="53"/>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row>
    <row r="732" spans="1:53">
      <c r="A732" s="63"/>
      <c r="B732" s="53"/>
      <c r="C732" s="53"/>
      <c r="D732" s="53"/>
      <c r="E732" s="53"/>
      <c r="F732" s="53"/>
      <c r="G732" s="53"/>
      <c r="H732" s="53"/>
      <c r="I732" s="53"/>
      <c r="J732" s="53"/>
      <c r="K732" s="53"/>
      <c r="L732" s="53"/>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row>
    <row r="733" spans="1:53">
      <c r="A733" s="63"/>
      <c r="B733" s="53"/>
      <c r="C733" s="53"/>
      <c r="D733" s="53"/>
      <c r="E733" s="53"/>
      <c r="F733" s="53"/>
      <c r="G733" s="53"/>
      <c r="H733" s="53"/>
      <c r="I733" s="53"/>
      <c r="J733" s="53"/>
      <c r="K733" s="53"/>
      <c r="L733" s="53"/>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row>
    <row r="734" spans="1:53">
      <c r="A734" s="63"/>
      <c r="B734" s="53"/>
      <c r="C734" s="53"/>
      <c r="D734" s="53"/>
      <c r="E734" s="53"/>
      <c r="F734" s="53"/>
      <c r="G734" s="53"/>
      <c r="H734" s="53"/>
      <c r="I734" s="53"/>
      <c r="J734" s="53"/>
      <c r="K734" s="53"/>
      <c r="L734" s="53"/>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row>
    <row r="735" spans="1:53">
      <c r="A735" s="63"/>
      <c r="B735" s="53"/>
      <c r="C735" s="53"/>
      <c r="D735" s="53"/>
      <c r="E735" s="53"/>
      <c r="F735" s="53"/>
      <c r="G735" s="53"/>
      <c r="H735" s="53"/>
      <c r="I735" s="53"/>
      <c r="J735" s="53"/>
      <c r="K735" s="53"/>
      <c r="L735" s="53"/>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row>
    <row r="736" spans="1:53">
      <c r="A736" s="63"/>
      <c r="B736" s="53"/>
      <c r="C736" s="53"/>
      <c r="D736" s="53"/>
      <c r="E736" s="53"/>
      <c r="F736" s="53"/>
      <c r="G736" s="53"/>
      <c r="H736" s="53"/>
      <c r="I736" s="53"/>
      <c r="J736" s="53"/>
      <c r="K736" s="53"/>
      <c r="L736" s="53"/>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row>
    <row r="737" spans="1:53">
      <c r="A737" s="63"/>
      <c r="B737" s="53"/>
      <c r="C737" s="53"/>
      <c r="D737" s="53"/>
      <c r="E737" s="53"/>
      <c r="F737" s="53"/>
      <c r="G737" s="53"/>
      <c r="H737" s="53"/>
      <c r="I737" s="53"/>
      <c r="J737" s="53"/>
      <c r="K737" s="53"/>
      <c r="L737" s="53"/>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row>
    <row r="738" spans="1:53">
      <c r="A738" s="63"/>
      <c r="B738" s="53"/>
      <c r="C738" s="53"/>
      <c r="D738" s="53"/>
      <c r="E738" s="53"/>
      <c r="F738" s="53"/>
      <c r="G738" s="53"/>
      <c r="H738" s="53"/>
      <c r="I738" s="53"/>
      <c r="J738" s="53"/>
      <c r="K738" s="53"/>
      <c r="L738" s="53"/>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row>
    <row r="739" spans="1:53">
      <c r="A739" s="63"/>
      <c r="B739" s="53"/>
      <c r="C739" s="53"/>
      <c r="D739" s="53"/>
      <c r="E739" s="53"/>
      <c r="F739" s="53"/>
      <c r="G739" s="53"/>
      <c r="H739" s="53"/>
      <c r="I739" s="53"/>
      <c r="J739" s="53"/>
      <c r="K739" s="53"/>
      <c r="L739" s="53"/>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row>
    <row r="740" spans="1:53">
      <c r="A740" s="63"/>
      <c r="B740" s="53"/>
      <c r="C740" s="53"/>
      <c r="D740" s="53"/>
      <c r="E740" s="53"/>
      <c r="F740" s="53"/>
      <c r="G740" s="53"/>
      <c r="H740" s="53"/>
      <c r="I740" s="53"/>
      <c r="J740" s="53"/>
      <c r="K740" s="53"/>
      <c r="L740" s="53"/>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row>
    <row r="741" spans="1:53">
      <c r="A741" s="63"/>
      <c r="B741" s="53"/>
      <c r="C741" s="53"/>
      <c r="D741" s="53"/>
      <c r="E741" s="53"/>
      <c r="F741" s="53"/>
      <c r="G741" s="53"/>
      <c r="H741" s="53"/>
      <c r="I741" s="53"/>
      <c r="J741" s="53"/>
      <c r="K741" s="53"/>
      <c r="L741" s="53"/>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row>
    <row r="742" spans="1:53">
      <c r="A742" s="63"/>
      <c r="B742" s="53"/>
      <c r="C742" s="53"/>
      <c r="D742" s="53"/>
      <c r="E742" s="53"/>
      <c r="F742" s="53"/>
      <c r="G742" s="53"/>
      <c r="H742" s="53"/>
      <c r="I742" s="53"/>
      <c r="J742" s="53"/>
      <c r="K742" s="53"/>
      <c r="L742" s="53"/>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row>
    <row r="743" spans="1:53">
      <c r="A743" s="63"/>
      <c r="B743" s="53"/>
      <c r="C743" s="53"/>
      <c r="D743" s="53"/>
      <c r="E743" s="53"/>
      <c r="F743" s="53"/>
      <c r="G743" s="53"/>
      <c r="H743" s="53"/>
      <c r="I743" s="53"/>
      <c r="J743" s="53"/>
      <c r="K743" s="53"/>
      <c r="L743" s="53"/>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row>
    <row r="744" spans="1:53">
      <c r="A744" s="63"/>
      <c r="B744" s="53"/>
      <c r="C744" s="53"/>
      <c r="D744" s="53"/>
      <c r="E744" s="53"/>
      <c r="F744" s="53"/>
      <c r="G744" s="53"/>
      <c r="H744" s="53"/>
      <c r="I744" s="53"/>
      <c r="J744" s="53"/>
      <c r="K744" s="53"/>
      <c r="L744" s="53"/>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row>
    <row r="745" spans="1:53">
      <c r="A745" s="63"/>
      <c r="B745" s="53"/>
      <c r="C745" s="53"/>
      <c r="D745" s="53"/>
      <c r="E745" s="53"/>
      <c r="F745" s="53"/>
      <c r="G745" s="53"/>
      <c r="H745" s="53"/>
      <c r="I745" s="53"/>
      <c r="J745" s="53"/>
      <c r="K745" s="53"/>
      <c r="L745" s="53"/>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row>
    <row r="746" spans="1:53">
      <c r="A746" s="63"/>
      <c r="B746" s="53"/>
      <c r="C746" s="53"/>
      <c r="D746" s="53"/>
      <c r="E746" s="53"/>
      <c r="F746" s="53"/>
      <c r="G746" s="53"/>
      <c r="H746" s="53"/>
      <c r="I746" s="53"/>
      <c r="J746" s="53"/>
      <c r="K746" s="53"/>
      <c r="L746" s="53"/>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row>
    <row r="747" spans="1:53">
      <c r="A747" s="63"/>
      <c r="B747" s="53"/>
      <c r="C747" s="53"/>
      <c r="D747" s="53"/>
      <c r="E747" s="53"/>
      <c r="F747" s="53"/>
      <c r="G747" s="53"/>
      <c r="H747" s="53"/>
      <c r="I747" s="53"/>
      <c r="J747" s="53"/>
      <c r="K747" s="53"/>
      <c r="L747" s="53"/>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row>
    <row r="748" spans="1:53">
      <c r="A748" s="63"/>
      <c r="B748" s="53"/>
      <c r="C748" s="53"/>
      <c r="D748" s="53"/>
      <c r="E748" s="53"/>
      <c r="F748" s="53"/>
      <c r="G748" s="53"/>
      <c r="H748" s="53"/>
      <c r="I748" s="53"/>
      <c r="J748" s="53"/>
      <c r="K748" s="53"/>
      <c r="L748" s="53"/>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row>
    <row r="749" spans="1:53">
      <c r="A749" s="63"/>
      <c r="B749" s="53"/>
      <c r="C749" s="53"/>
      <c r="D749" s="53"/>
      <c r="E749" s="53"/>
      <c r="F749" s="53"/>
      <c r="G749" s="53"/>
      <c r="H749" s="53"/>
      <c r="I749" s="53"/>
      <c r="J749" s="53"/>
      <c r="K749" s="53"/>
      <c r="L749" s="53"/>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row>
    <row r="750" spans="1:53">
      <c r="A750" s="63"/>
      <c r="B750" s="53"/>
      <c r="C750" s="53"/>
      <c r="D750" s="53"/>
      <c r="E750" s="53"/>
      <c r="F750" s="53"/>
      <c r="G750" s="53"/>
      <c r="H750" s="53"/>
      <c r="I750" s="53"/>
      <c r="J750" s="53"/>
      <c r="K750" s="53"/>
      <c r="L750" s="53"/>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row>
    <row r="751" spans="1:53">
      <c r="A751" s="63"/>
      <c r="B751" s="53"/>
      <c r="C751" s="53"/>
      <c r="D751" s="53"/>
      <c r="E751" s="53"/>
      <c r="F751" s="53"/>
      <c r="G751" s="53"/>
      <c r="H751" s="53"/>
      <c r="I751" s="53"/>
      <c r="J751" s="53"/>
      <c r="K751" s="53"/>
      <c r="L751" s="53"/>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row>
    <row r="752" spans="1:53">
      <c r="A752" s="63"/>
      <c r="B752" s="53"/>
      <c r="C752" s="53"/>
      <c r="D752" s="53"/>
      <c r="E752" s="53"/>
      <c r="F752" s="53"/>
      <c r="G752" s="53"/>
      <c r="H752" s="53"/>
      <c r="I752" s="53"/>
      <c r="J752" s="53"/>
      <c r="K752" s="53"/>
      <c r="L752" s="53"/>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row>
    <row r="753" spans="1:53">
      <c r="A753" s="63"/>
      <c r="B753" s="53"/>
      <c r="C753" s="53"/>
      <c r="D753" s="53"/>
      <c r="E753" s="53"/>
      <c r="F753" s="53"/>
      <c r="G753" s="53"/>
      <c r="H753" s="53"/>
      <c r="I753" s="53"/>
      <c r="J753" s="53"/>
      <c r="K753" s="53"/>
      <c r="L753" s="53"/>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row>
    <row r="754" spans="1:53">
      <c r="A754" s="63"/>
      <c r="B754" s="53"/>
      <c r="C754" s="53"/>
      <c r="D754" s="53"/>
      <c r="E754" s="53"/>
      <c r="F754" s="53"/>
      <c r="G754" s="53"/>
      <c r="H754" s="53"/>
      <c r="I754" s="53"/>
      <c r="J754" s="53"/>
      <c r="K754" s="53"/>
      <c r="L754" s="53"/>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row>
    <row r="755" spans="1:53">
      <c r="A755" s="63"/>
      <c r="B755" s="53"/>
      <c r="C755" s="53"/>
      <c r="D755" s="53"/>
      <c r="E755" s="53"/>
      <c r="F755" s="53"/>
      <c r="G755" s="53"/>
      <c r="H755" s="53"/>
      <c r="I755" s="53"/>
      <c r="J755" s="53"/>
      <c r="K755" s="53"/>
      <c r="L755" s="53"/>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row>
    <row r="756" spans="1:53">
      <c r="A756" s="63"/>
      <c r="B756" s="53"/>
      <c r="C756" s="53"/>
      <c r="D756" s="53"/>
      <c r="E756" s="53"/>
      <c r="F756" s="53"/>
      <c r="G756" s="53"/>
      <c r="H756" s="53"/>
      <c r="I756" s="53"/>
      <c r="J756" s="53"/>
      <c r="K756" s="53"/>
      <c r="L756" s="53"/>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row>
    <row r="757" spans="1:53">
      <c r="A757" s="63"/>
      <c r="B757" s="53"/>
      <c r="C757" s="53"/>
      <c r="D757" s="53"/>
      <c r="E757" s="53"/>
      <c r="F757" s="53"/>
      <c r="G757" s="53"/>
      <c r="H757" s="53"/>
      <c r="I757" s="53"/>
      <c r="J757" s="53"/>
      <c r="K757" s="53"/>
      <c r="L757" s="53"/>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row>
    <row r="758" spans="1:53">
      <c r="A758" s="63"/>
      <c r="B758" s="53"/>
      <c r="C758" s="53"/>
      <c r="D758" s="53"/>
      <c r="E758" s="53"/>
      <c r="F758" s="53"/>
      <c r="G758" s="53"/>
      <c r="H758" s="53"/>
      <c r="I758" s="53"/>
      <c r="J758" s="53"/>
      <c r="K758" s="53"/>
      <c r="L758" s="53"/>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row>
    <row r="759" spans="1:53">
      <c r="A759" s="63"/>
      <c r="B759" s="53"/>
      <c r="C759" s="53"/>
      <c r="D759" s="53"/>
      <c r="E759" s="53"/>
      <c r="F759" s="53"/>
      <c r="G759" s="53"/>
      <c r="H759" s="53"/>
      <c r="I759" s="53"/>
      <c r="J759" s="53"/>
      <c r="K759" s="53"/>
      <c r="L759" s="53"/>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row>
    <row r="760" spans="1:53">
      <c r="A760" s="63"/>
      <c r="B760" s="53"/>
      <c r="C760" s="53"/>
      <c r="D760" s="53"/>
      <c r="E760" s="53"/>
      <c r="F760" s="53"/>
      <c r="G760" s="53"/>
      <c r="H760" s="53"/>
      <c r="I760" s="53"/>
      <c r="J760" s="53"/>
      <c r="K760" s="53"/>
      <c r="L760" s="53"/>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row>
    <row r="761" spans="1:53">
      <c r="A761" s="63"/>
      <c r="B761" s="53"/>
      <c r="C761" s="53"/>
      <c r="D761" s="53"/>
      <c r="E761" s="53"/>
      <c r="F761" s="53"/>
      <c r="G761" s="53"/>
      <c r="H761" s="53"/>
      <c r="I761" s="53"/>
      <c r="J761" s="53"/>
      <c r="K761" s="53"/>
      <c r="L761" s="53"/>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row>
    <row r="762" spans="1:53">
      <c r="A762" s="63"/>
      <c r="B762" s="53"/>
      <c r="C762" s="53"/>
      <c r="D762" s="53"/>
      <c r="E762" s="53"/>
      <c r="F762" s="53"/>
      <c r="G762" s="53"/>
      <c r="H762" s="53"/>
      <c r="I762" s="53"/>
      <c r="J762" s="53"/>
      <c r="K762" s="53"/>
      <c r="L762" s="53"/>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row>
    <row r="763" spans="1:53">
      <c r="A763" s="63"/>
      <c r="B763" s="53"/>
      <c r="C763" s="53"/>
      <c r="D763" s="53"/>
      <c r="E763" s="53"/>
      <c r="F763" s="53"/>
      <c r="G763" s="53"/>
      <c r="H763" s="53"/>
      <c r="I763" s="53"/>
      <c r="J763" s="53"/>
      <c r="K763" s="53"/>
      <c r="L763" s="53"/>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row>
    <row r="764" spans="1:53">
      <c r="A764" s="63"/>
      <c r="B764" s="53"/>
      <c r="C764" s="53"/>
      <c r="D764" s="53"/>
      <c r="E764" s="53"/>
      <c r="F764" s="53"/>
      <c r="G764" s="53"/>
      <c r="H764" s="53"/>
      <c r="I764" s="53"/>
      <c r="J764" s="53"/>
      <c r="K764" s="53"/>
      <c r="L764" s="53"/>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row>
    <row r="765" spans="1:53">
      <c r="A765" s="63"/>
      <c r="B765" s="53"/>
      <c r="C765" s="53"/>
      <c r="D765" s="53"/>
      <c r="E765" s="53"/>
      <c r="F765" s="53"/>
      <c r="G765" s="53"/>
      <c r="H765" s="53"/>
      <c r="I765" s="53"/>
      <c r="J765" s="53"/>
      <c r="K765" s="53"/>
      <c r="L765" s="53"/>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row>
    <row r="766" spans="1:53">
      <c r="A766" s="63"/>
      <c r="B766" s="53"/>
      <c r="C766" s="53"/>
      <c r="D766" s="53"/>
      <c r="E766" s="53"/>
      <c r="F766" s="53"/>
      <c r="G766" s="53"/>
      <c r="H766" s="53"/>
      <c r="I766" s="53"/>
      <c r="J766" s="53"/>
      <c r="K766" s="53"/>
      <c r="L766" s="53"/>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row>
    <row r="767" spans="1:53">
      <c r="A767" s="63"/>
      <c r="B767" s="53"/>
      <c r="C767" s="53"/>
      <c r="D767" s="53"/>
      <c r="E767" s="53"/>
      <c r="F767" s="53"/>
      <c r="G767" s="53"/>
      <c r="H767" s="53"/>
      <c r="I767" s="53"/>
      <c r="J767" s="53"/>
      <c r="K767" s="53"/>
      <c r="L767" s="53"/>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row>
    <row r="768" spans="1:53">
      <c r="A768" s="63"/>
      <c r="B768" s="53"/>
      <c r="C768" s="53"/>
      <c r="D768" s="53"/>
      <c r="E768" s="53"/>
      <c r="F768" s="53"/>
      <c r="G768" s="53"/>
      <c r="H768" s="53"/>
      <c r="I768" s="53"/>
      <c r="J768" s="53"/>
      <c r="K768" s="53"/>
      <c r="L768" s="53"/>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row>
    <row r="769" spans="1:53">
      <c r="A769" s="63"/>
      <c r="B769" s="53"/>
      <c r="C769" s="53"/>
      <c r="D769" s="53"/>
      <c r="E769" s="53"/>
      <c r="F769" s="53"/>
      <c r="G769" s="53"/>
      <c r="H769" s="53"/>
      <c r="I769" s="53"/>
      <c r="J769" s="53"/>
      <c r="K769" s="53"/>
      <c r="L769" s="53"/>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row>
    <row r="770" spans="1:53">
      <c r="A770" s="63"/>
      <c r="B770" s="53"/>
      <c r="C770" s="53"/>
      <c r="D770" s="53"/>
      <c r="E770" s="53"/>
      <c r="F770" s="53"/>
      <c r="G770" s="53"/>
      <c r="H770" s="53"/>
      <c r="I770" s="53"/>
      <c r="J770" s="53"/>
      <c r="K770" s="53"/>
      <c r="L770" s="53"/>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row>
    <row r="771" spans="1:53">
      <c r="A771" s="63"/>
      <c r="B771" s="53"/>
      <c r="C771" s="53"/>
      <c r="D771" s="53"/>
      <c r="E771" s="53"/>
      <c r="F771" s="53"/>
      <c r="G771" s="53"/>
      <c r="H771" s="53"/>
      <c r="I771" s="53"/>
      <c r="J771" s="53"/>
      <c r="K771" s="53"/>
      <c r="L771" s="53"/>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row>
    <row r="772" spans="1:53">
      <c r="A772" s="63"/>
      <c r="B772" s="53"/>
      <c r="C772" s="53"/>
      <c r="D772" s="53"/>
      <c r="E772" s="53"/>
      <c r="F772" s="53"/>
      <c r="G772" s="53"/>
      <c r="H772" s="53"/>
      <c r="I772" s="53"/>
      <c r="J772" s="53"/>
      <c r="K772" s="53"/>
      <c r="L772" s="53"/>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row>
    <row r="773" spans="1:53">
      <c r="A773" s="63"/>
      <c r="B773" s="53"/>
      <c r="C773" s="53"/>
      <c r="D773" s="53"/>
      <c r="E773" s="53"/>
      <c r="F773" s="53"/>
      <c r="G773" s="53"/>
      <c r="H773" s="53"/>
      <c r="I773" s="53"/>
      <c r="J773" s="53"/>
      <c r="K773" s="53"/>
      <c r="L773" s="53"/>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row>
    <row r="774" spans="1:53">
      <c r="A774" s="63"/>
      <c r="B774" s="53"/>
      <c r="C774" s="53"/>
      <c r="D774" s="53"/>
      <c r="E774" s="53"/>
      <c r="F774" s="53"/>
      <c r="G774" s="53"/>
      <c r="H774" s="53"/>
      <c r="I774" s="53"/>
      <c r="J774" s="53"/>
      <c r="K774" s="53"/>
      <c r="L774" s="53"/>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row>
    <row r="775" spans="1:53">
      <c r="A775" s="63"/>
      <c r="B775" s="53"/>
      <c r="C775" s="53"/>
      <c r="D775" s="53"/>
      <c r="E775" s="53"/>
      <c r="F775" s="53"/>
      <c r="G775" s="53"/>
      <c r="H775" s="53"/>
      <c r="I775" s="53"/>
      <c r="J775" s="53"/>
      <c r="K775" s="53"/>
      <c r="L775" s="53"/>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row>
    <row r="776" spans="1:53">
      <c r="A776" s="63"/>
      <c r="B776" s="53"/>
      <c r="C776" s="53"/>
      <c r="D776" s="53"/>
      <c r="E776" s="53"/>
      <c r="F776" s="53"/>
      <c r="G776" s="53"/>
      <c r="H776" s="53"/>
      <c r="I776" s="53"/>
      <c r="J776" s="53"/>
      <c r="K776" s="53"/>
      <c r="L776" s="53"/>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row>
    <row r="777" spans="1:53">
      <c r="A777" s="63"/>
      <c r="B777" s="53"/>
      <c r="C777" s="53"/>
      <c r="D777" s="53"/>
      <c r="E777" s="53"/>
      <c r="F777" s="53"/>
      <c r="G777" s="53"/>
      <c r="H777" s="53"/>
      <c r="I777" s="53"/>
      <c r="J777" s="53"/>
      <c r="K777" s="53"/>
      <c r="L777" s="53"/>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row>
    <row r="778" spans="1:53">
      <c r="A778" s="63"/>
      <c r="B778" s="53"/>
      <c r="C778" s="53"/>
      <c r="D778" s="53"/>
      <c r="E778" s="53"/>
      <c r="F778" s="53"/>
      <c r="G778" s="53"/>
      <c r="H778" s="53"/>
      <c r="I778" s="53"/>
      <c r="J778" s="53"/>
      <c r="K778" s="53"/>
      <c r="L778" s="53"/>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row>
    <row r="779" spans="1:53">
      <c r="A779" s="63"/>
      <c r="B779" s="53"/>
      <c r="C779" s="53"/>
      <c r="D779" s="53"/>
      <c r="E779" s="53"/>
      <c r="F779" s="53"/>
      <c r="G779" s="53"/>
      <c r="H779" s="53"/>
      <c r="I779" s="53"/>
      <c r="J779" s="53"/>
      <c r="K779" s="53"/>
      <c r="L779" s="53"/>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row>
    <row r="780" spans="1:53">
      <c r="A780" s="63"/>
      <c r="B780" s="53"/>
      <c r="C780" s="53"/>
      <c r="D780" s="53"/>
      <c r="E780" s="53"/>
      <c r="F780" s="53"/>
      <c r="G780" s="53"/>
      <c r="H780" s="53"/>
      <c r="I780" s="53"/>
      <c r="J780" s="53"/>
      <c r="K780" s="53"/>
      <c r="L780" s="53"/>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row>
    <row r="781" spans="1:53">
      <c r="A781" s="63"/>
      <c r="B781" s="53"/>
      <c r="C781" s="53"/>
      <c r="D781" s="53"/>
      <c r="E781" s="53"/>
      <c r="F781" s="53"/>
      <c r="G781" s="53"/>
      <c r="H781" s="53"/>
      <c r="I781" s="53"/>
      <c r="J781" s="53"/>
      <c r="K781" s="53"/>
      <c r="L781" s="53"/>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row>
    <row r="782" spans="1:53">
      <c r="A782" s="63"/>
      <c r="B782" s="53"/>
      <c r="C782" s="53"/>
      <c r="D782" s="53"/>
      <c r="E782" s="53"/>
      <c r="F782" s="53"/>
      <c r="G782" s="53"/>
      <c r="H782" s="53"/>
      <c r="I782" s="53"/>
      <c r="J782" s="53"/>
      <c r="K782" s="53"/>
      <c r="L782" s="53"/>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row>
    <row r="783" spans="1:53">
      <c r="A783" s="63"/>
      <c r="B783" s="53"/>
      <c r="C783" s="53"/>
      <c r="D783" s="53"/>
      <c r="E783" s="53"/>
      <c r="F783" s="53"/>
      <c r="G783" s="53"/>
      <c r="H783" s="53"/>
      <c r="I783" s="53"/>
      <c r="J783" s="53"/>
      <c r="K783" s="53"/>
      <c r="L783" s="53"/>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row>
    <row r="784" spans="1:53">
      <c r="A784" s="63"/>
      <c r="B784" s="53"/>
      <c r="C784" s="53"/>
      <c r="D784" s="53"/>
      <c r="E784" s="53"/>
      <c r="F784" s="53"/>
      <c r="G784" s="53"/>
      <c r="H784" s="53"/>
      <c r="I784" s="53"/>
      <c r="J784" s="53"/>
      <c r="K784" s="53"/>
      <c r="L784" s="53"/>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row>
    <row r="785" spans="1:53">
      <c r="A785" s="63"/>
      <c r="B785" s="53"/>
      <c r="C785" s="53"/>
      <c r="D785" s="53"/>
      <c r="E785" s="53"/>
      <c r="F785" s="53"/>
      <c r="G785" s="53"/>
      <c r="H785" s="53"/>
      <c r="I785" s="53"/>
      <c r="J785" s="53"/>
      <c r="K785" s="53"/>
      <c r="L785" s="53"/>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row>
    <row r="786" spans="1:53">
      <c r="A786" s="63"/>
      <c r="B786" s="53"/>
      <c r="C786" s="53"/>
      <c r="D786" s="53"/>
      <c r="E786" s="53"/>
      <c r="F786" s="53"/>
      <c r="G786" s="53"/>
      <c r="H786" s="53"/>
      <c r="I786" s="53"/>
      <c r="J786" s="53"/>
      <c r="K786" s="53"/>
      <c r="L786" s="53"/>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row>
    <row r="787" spans="1:53">
      <c r="A787" s="63"/>
      <c r="B787" s="53"/>
      <c r="C787" s="53"/>
      <c r="D787" s="53"/>
      <c r="E787" s="53"/>
      <c r="F787" s="53"/>
      <c r="G787" s="53"/>
      <c r="H787" s="53"/>
      <c r="I787" s="53"/>
      <c r="J787" s="53"/>
      <c r="K787" s="53"/>
      <c r="L787" s="53"/>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row>
    <row r="788" spans="1:53">
      <c r="A788" s="63"/>
      <c r="B788" s="53"/>
      <c r="C788" s="53"/>
      <c r="D788" s="53"/>
      <c r="E788" s="53"/>
      <c r="F788" s="53"/>
      <c r="G788" s="53"/>
      <c r="H788" s="53"/>
      <c r="I788" s="53"/>
      <c r="J788" s="53"/>
      <c r="K788" s="53"/>
      <c r="L788" s="53"/>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row>
    <row r="789" spans="1:53">
      <c r="A789" s="63"/>
      <c r="B789" s="53"/>
      <c r="C789" s="53"/>
      <c r="D789" s="53"/>
      <c r="E789" s="53"/>
      <c r="F789" s="53"/>
      <c r="G789" s="53"/>
      <c r="H789" s="53"/>
      <c r="I789" s="53"/>
      <c r="J789" s="53"/>
      <c r="K789" s="53"/>
      <c r="L789" s="53"/>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row>
    <row r="790" spans="1:53">
      <c r="A790" s="63"/>
      <c r="B790" s="53"/>
      <c r="C790" s="53"/>
      <c r="D790" s="53"/>
      <c r="E790" s="53"/>
      <c r="F790" s="53"/>
      <c r="G790" s="53"/>
      <c r="H790" s="53"/>
      <c r="I790" s="53"/>
      <c r="J790" s="53"/>
      <c r="K790" s="53"/>
      <c r="L790" s="53"/>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row>
    <row r="791" spans="1:53">
      <c r="A791" s="63"/>
      <c r="B791" s="53"/>
      <c r="C791" s="53"/>
      <c r="D791" s="53"/>
      <c r="E791" s="53"/>
      <c r="F791" s="53"/>
      <c r="G791" s="53"/>
      <c r="H791" s="53"/>
      <c r="I791" s="53"/>
      <c r="J791" s="53"/>
      <c r="K791" s="53"/>
      <c r="L791" s="53"/>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row>
    <row r="792" spans="1:53">
      <c r="A792" s="63"/>
      <c r="B792" s="53"/>
      <c r="C792" s="53"/>
      <c r="D792" s="53"/>
      <c r="E792" s="53"/>
      <c r="F792" s="53"/>
      <c r="G792" s="53"/>
      <c r="H792" s="53"/>
      <c r="I792" s="53"/>
      <c r="J792" s="53"/>
      <c r="K792" s="53"/>
      <c r="L792" s="53"/>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row>
    <row r="793" spans="1:53">
      <c r="A793" s="63"/>
      <c r="B793" s="53"/>
      <c r="C793" s="53"/>
      <c r="D793" s="53"/>
      <c r="E793" s="53"/>
      <c r="F793" s="53"/>
      <c r="G793" s="53"/>
      <c r="H793" s="53"/>
      <c r="I793" s="53"/>
      <c r="J793" s="53"/>
      <c r="K793" s="53"/>
      <c r="L793" s="53"/>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row>
    <row r="794" spans="1:53">
      <c r="A794" s="63"/>
      <c r="B794" s="53"/>
      <c r="C794" s="53"/>
      <c r="D794" s="53"/>
      <c r="E794" s="53"/>
      <c r="F794" s="53"/>
      <c r="G794" s="53"/>
      <c r="H794" s="53"/>
      <c r="I794" s="53"/>
      <c r="J794" s="53"/>
      <c r="K794" s="53"/>
      <c r="L794" s="53"/>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row>
    <row r="795" spans="1:53">
      <c r="A795" s="63"/>
      <c r="B795" s="53"/>
      <c r="C795" s="53"/>
      <c r="D795" s="53"/>
      <c r="E795" s="53"/>
      <c r="F795" s="53"/>
      <c r="G795" s="53"/>
      <c r="H795" s="53"/>
      <c r="I795" s="53"/>
      <c r="J795" s="53"/>
      <c r="K795" s="53"/>
      <c r="L795" s="53"/>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row>
    <row r="796" spans="1:53">
      <c r="A796" s="63"/>
      <c r="B796" s="53"/>
      <c r="C796" s="53"/>
      <c r="D796" s="53"/>
      <c r="E796" s="53"/>
      <c r="F796" s="53"/>
      <c r="G796" s="53"/>
      <c r="H796" s="53"/>
      <c r="I796" s="53"/>
      <c r="J796" s="53"/>
      <c r="K796" s="53"/>
      <c r="L796" s="53"/>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row>
    <row r="797" spans="1:53">
      <c r="A797" s="63"/>
      <c r="B797" s="53"/>
      <c r="C797" s="53"/>
      <c r="D797" s="53"/>
      <c r="E797" s="53"/>
      <c r="F797" s="53"/>
      <c r="G797" s="53"/>
      <c r="H797" s="53"/>
      <c r="I797" s="53"/>
      <c r="J797" s="53"/>
      <c r="K797" s="53"/>
      <c r="L797" s="53"/>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row>
    <row r="798" spans="1:53">
      <c r="A798" s="63"/>
      <c r="B798" s="53"/>
      <c r="C798" s="53"/>
      <c r="D798" s="53"/>
      <c r="E798" s="53"/>
      <c r="F798" s="53"/>
      <c r="G798" s="53"/>
      <c r="H798" s="53"/>
      <c r="I798" s="53"/>
      <c r="J798" s="53"/>
      <c r="K798" s="53"/>
      <c r="L798" s="53"/>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row>
    <row r="799" spans="1:53">
      <c r="A799" s="63"/>
      <c r="B799" s="53"/>
      <c r="C799" s="53"/>
      <c r="D799" s="53"/>
      <c r="E799" s="53"/>
      <c r="F799" s="53"/>
      <c r="G799" s="53"/>
      <c r="H799" s="53"/>
      <c r="I799" s="53"/>
      <c r="J799" s="53"/>
      <c r="K799" s="53"/>
      <c r="L799" s="53"/>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row>
    <row r="800" spans="1:53">
      <c r="A800" s="63"/>
      <c r="B800" s="53"/>
      <c r="C800" s="53"/>
      <c r="D800" s="53"/>
      <c r="E800" s="53"/>
      <c r="F800" s="53"/>
      <c r="G800" s="53"/>
      <c r="H800" s="53"/>
      <c r="I800" s="53"/>
      <c r="J800" s="53"/>
      <c r="K800" s="53"/>
      <c r="L800" s="53"/>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row>
    <row r="801" spans="1:53">
      <c r="A801" s="63"/>
      <c r="B801" s="53"/>
      <c r="C801" s="53"/>
      <c r="D801" s="53"/>
      <c r="E801" s="53"/>
      <c r="F801" s="53"/>
      <c r="G801" s="53"/>
      <c r="H801" s="53"/>
      <c r="I801" s="53"/>
      <c r="J801" s="53"/>
      <c r="K801" s="53"/>
      <c r="L801" s="53"/>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c r="AL801" s="52"/>
      <c r="AM801" s="52"/>
      <c r="AN801" s="52"/>
      <c r="AO801" s="52"/>
      <c r="AP801" s="52"/>
      <c r="AQ801" s="52"/>
      <c r="AR801" s="52"/>
      <c r="AS801" s="52"/>
      <c r="AT801" s="52"/>
      <c r="AU801" s="52"/>
      <c r="AV801" s="52"/>
      <c r="AW801" s="52"/>
      <c r="AX801" s="52"/>
      <c r="AY801" s="52"/>
      <c r="AZ801" s="52"/>
      <c r="BA801" s="52"/>
    </row>
    <row r="802" spans="1:53">
      <c r="A802" s="63"/>
      <c r="B802" s="53"/>
      <c r="C802" s="53"/>
      <c r="D802" s="53"/>
      <c r="E802" s="53"/>
      <c r="F802" s="53"/>
      <c r="G802" s="53"/>
      <c r="H802" s="53"/>
      <c r="I802" s="53"/>
      <c r="J802" s="53"/>
      <c r="K802" s="53"/>
      <c r="L802" s="53"/>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c r="AL802" s="52"/>
      <c r="AM802" s="52"/>
      <c r="AN802" s="52"/>
      <c r="AO802" s="52"/>
      <c r="AP802" s="52"/>
      <c r="AQ802" s="52"/>
      <c r="AR802" s="52"/>
      <c r="AS802" s="52"/>
      <c r="AT802" s="52"/>
      <c r="AU802" s="52"/>
      <c r="AV802" s="52"/>
      <c r="AW802" s="52"/>
      <c r="AX802" s="52"/>
      <c r="AY802" s="52"/>
      <c r="AZ802" s="52"/>
      <c r="BA802" s="52"/>
    </row>
    <row r="803" spans="1:53">
      <c r="A803" s="63"/>
      <c r="B803" s="53"/>
      <c r="C803" s="53"/>
      <c r="D803" s="53"/>
      <c r="E803" s="53"/>
      <c r="F803" s="53"/>
      <c r="G803" s="53"/>
      <c r="H803" s="53"/>
      <c r="I803" s="53"/>
      <c r="J803" s="53"/>
      <c r="K803" s="53"/>
      <c r="L803" s="53"/>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c r="AL803" s="52"/>
      <c r="AM803" s="52"/>
      <c r="AN803" s="52"/>
      <c r="AO803" s="52"/>
      <c r="AP803" s="52"/>
      <c r="AQ803" s="52"/>
      <c r="AR803" s="52"/>
      <c r="AS803" s="52"/>
      <c r="AT803" s="52"/>
      <c r="AU803" s="52"/>
      <c r="AV803" s="52"/>
      <c r="AW803" s="52"/>
      <c r="AX803" s="52"/>
      <c r="AY803" s="52"/>
      <c r="AZ803" s="52"/>
      <c r="BA803" s="52"/>
    </row>
    <row r="804" spans="1:53">
      <c r="A804" s="63"/>
      <c r="B804" s="53"/>
      <c r="C804" s="53"/>
      <c r="D804" s="53"/>
      <c r="E804" s="53"/>
      <c r="F804" s="53"/>
      <c r="G804" s="53"/>
      <c r="H804" s="53"/>
      <c r="I804" s="53"/>
      <c r="J804" s="53"/>
      <c r="K804" s="53"/>
      <c r="L804" s="53"/>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c r="AL804" s="52"/>
      <c r="AM804" s="52"/>
      <c r="AN804" s="52"/>
      <c r="AO804" s="52"/>
      <c r="AP804" s="52"/>
      <c r="AQ804" s="52"/>
      <c r="AR804" s="52"/>
      <c r="AS804" s="52"/>
      <c r="AT804" s="52"/>
      <c r="AU804" s="52"/>
      <c r="AV804" s="52"/>
      <c r="AW804" s="52"/>
      <c r="AX804" s="52"/>
      <c r="AY804" s="52"/>
      <c r="AZ804" s="52"/>
      <c r="BA804" s="52"/>
    </row>
    <row r="805" spans="1:53">
      <c r="A805" s="63"/>
      <c r="B805" s="53"/>
      <c r="C805" s="53"/>
      <c r="D805" s="53"/>
      <c r="E805" s="53"/>
      <c r="F805" s="53"/>
      <c r="G805" s="53"/>
      <c r="H805" s="53"/>
      <c r="I805" s="53"/>
      <c r="J805" s="53"/>
      <c r="K805" s="53"/>
      <c r="L805" s="53"/>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c r="AL805" s="52"/>
      <c r="AM805" s="52"/>
      <c r="AN805" s="52"/>
      <c r="AO805" s="52"/>
      <c r="AP805" s="52"/>
      <c r="AQ805" s="52"/>
      <c r="AR805" s="52"/>
      <c r="AS805" s="52"/>
      <c r="AT805" s="52"/>
      <c r="AU805" s="52"/>
      <c r="AV805" s="52"/>
      <c r="AW805" s="52"/>
      <c r="AX805" s="52"/>
      <c r="AY805" s="52"/>
      <c r="AZ805" s="52"/>
      <c r="BA805" s="52"/>
    </row>
    <row r="806" spans="1:53">
      <c r="A806" s="63"/>
      <c r="B806" s="53"/>
      <c r="C806" s="53"/>
      <c r="D806" s="53"/>
      <c r="E806" s="53"/>
      <c r="F806" s="53"/>
      <c r="G806" s="53"/>
      <c r="H806" s="53"/>
      <c r="I806" s="53"/>
      <c r="J806" s="53"/>
      <c r="K806" s="53"/>
      <c r="L806" s="53"/>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c r="AM806" s="52"/>
      <c r="AN806" s="52"/>
      <c r="AO806" s="52"/>
      <c r="AP806" s="52"/>
      <c r="AQ806" s="52"/>
      <c r="AR806" s="52"/>
      <c r="AS806" s="52"/>
      <c r="AT806" s="52"/>
      <c r="AU806" s="52"/>
      <c r="AV806" s="52"/>
      <c r="AW806" s="52"/>
      <c r="AX806" s="52"/>
      <c r="AY806" s="52"/>
      <c r="AZ806" s="52"/>
      <c r="BA806" s="52"/>
    </row>
    <row r="807" spans="1:53">
      <c r="A807" s="63"/>
      <c r="B807" s="53"/>
      <c r="C807" s="53"/>
      <c r="D807" s="53"/>
      <c r="E807" s="53"/>
      <c r="F807" s="53"/>
      <c r="G807" s="53"/>
      <c r="H807" s="53"/>
      <c r="I807" s="53"/>
      <c r="J807" s="53"/>
      <c r="K807" s="53"/>
      <c r="L807" s="53"/>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c r="AL807" s="52"/>
      <c r="AM807" s="52"/>
      <c r="AN807" s="52"/>
      <c r="AO807" s="52"/>
      <c r="AP807" s="52"/>
      <c r="AQ807" s="52"/>
      <c r="AR807" s="52"/>
      <c r="AS807" s="52"/>
      <c r="AT807" s="52"/>
      <c r="AU807" s="52"/>
      <c r="AV807" s="52"/>
      <c r="AW807" s="52"/>
      <c r="AX807" s="52"/>
      <c r="AY807" s="52"/>
      <c r="AZ807" s="52"/>
      <c r="BA807" s="52"/>
    </row>
    <row r="808" spans="1:53">
      <c r="A808" s="63"/>
      <c r="B808" s="53"/>
      <c r="C808" s="53"/>
      <c r="D808" s="53"/>
      <c r="E808" s="53"/>
      <c r="F808" s="53"/>
      <c r="G808" s="53"/>
      <c r="H808" s="53"/>
      <c r="I808" s="53"/>
      <c r="J808" s="53"/>
      <c r="K808" s="53"/>
      <c r="L808" s="53"/>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row>
    <row r="809" spans="1:53">
      <c r="A809" s="63"/>
      <c r="B809" s="53"/>
      <c r="C809" s="53"/>
      <c r="D809" s="53"/>
      <c r="E809" s="53"/>
      <c r="F809" s="53"/>
      <c r="G809" s="53"/>
      <c r="H809" s="53"/>
      <c r="I809" s="53"/>
      <c r="J809" s="53"/>
      <c r="K809" s="53"/>
      <c r="L809" s="53"/>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c r="AL809" s="52"/>
      <c r="AM809" s="52"/>
      <c r="AN809" s="52"/>
      <c r="AO809" s="52"/>
      <c r="AP809" s="52"/>
      <c r="AQ809" s="52"/>
      <c r="AR809" s="52"/>
      <c r="AS809" s="52"/>
      <c r="AT809" s="52"/>
      <c r="AU809" s="52"/>
      <c r="AV809" s="52"/>
      <c r="AW809" s="52"/>
      <c r="AX809" s="52"/>
      <c r="AY809" s="52"/>
      <c r="AZ809" s="52"/>
      <c r="BA809" s="52"/>
    </row>
    <row r="810" spans="1:53">
      <c r="A810" s="63"/>
      <c r="B810" s="53"/>
      <c r="C810" s="53"/>
      <c r="D810" s="53"/>
      <c r="E810" s="53"/>
      <c r="F810" s="53"/>
      <c r="G810" s="53"/>
      <c r="H810" s="53"/>
      <c r="I810" s="53"/>
      <c r="J810" s="53"/>
      <c r="K810" s="53"/>
      <c r="L810" s="53"/>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c r="AL810" s="52"/>
      <c r="AM810" s="52"/>
      <c r="AN810" s="52"/>
      <c r="AO810" s="52"/>
      <c r="AP810" s="52"/>
      <c r="AQ810" s="52"/>
      <c r="AR810" s="52"/>
      <c r="AS810" s="52"/>
      <c r="AT810" s="52"/>
      <c r="AU810" s="52"/>
      <c r="AV810" s="52"/>
      <c r="AW810" s="52"/>
      <c r="AX810" s="52"/>
      <c r="AY810" s="52"/>
      <c r="AZ810" s="52"/>
      <c r="BA810" s="52"/>
    </row>
    <row r="811" spans="1:53">
      <c r="A811" s="63"/>
      <c r="B811" s="53"/>
      <c r="C811" s="53"/>
      <c r="D811" s="53"/>
      <c r="E811" s="53"/>
      <c r="F811" s="53"/>
      <c r="G811" s="53"/>
      <c r="H811" s="53"/>
      <c r="I811" s="53"/>
      <c r="J811" s="53"/>
      <c r="K811" s="53"/>
      <c r="L811" s="53"/>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c r="AL811" s="52"/>
      <c r="AM811" s="52"/>
      <c r="AN811" s="52"/>
      <c r="AO811" s="52"/>
      <c r="AP811" s="52"/>
      <c r="AQ811" s="52"/>
      <c r="AR811" s="52"/>
      <c r="AS811" s="52"/>
      <c r="AT811" s="52"/>
      <c r="AU811" s="52"/>
      <c r="AV811" s="52"/>
      <c r="AW811" s="52"/>
      <c r="AX811" s="52"/>
      <c r="AY811" s="52"/>
      <c r="AZ811" s="52"/>
      <c r="BA811" s="52"/>
    </row>
    <row r="812" spans="1:53">
      <c r="A812" s="63"/>
      <c r="B812" s="53"/>
      <c r="C812" s="53"/>
      <c r="D812" s="53"/>
      <c r="E812" s="53"/>
      <c r="F812" s="53"/>
      <c r="G812" s="53"/>
      <c r="H812" s="53"/>
      <c r="I812" s="53"/>
      <c r="J812" s="53"/>
      <c r="K812" s="53"/>
      <c r="L812" s="53"/>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c r="AL812" s="52"/>
      <c r="AM812" s="52"/>
      <c r="AN812" s="52"/>
      <c r="AO812" s="52"/>
      <c r="AP812" s="52"/>
      <c r="AQ812" s="52"/>
      <c r="AR812" s="52"/>
      <c r="AS812" s="52"/>
      <c r="AT812" s="52"/>
      <c r="AU812" s="52"/>
      <c r="AV812" s="52"/>
      <c r="AW812" s="52"/>
      <c r="AX812" s="52"/>
      <c r="AY812" s="52"/>
      <c r="AZ812" s="52"/>
      <c r="BA812" s="52"/>
    </row>
    <row r="813" spans="1:53">
      <c r="A813" s="63"/>
      <c r="B813" s="53"/>
      <c r="C813" s="53"/>
      <c r="D813" s="53"/>
      <c r="E813" s="53"/>
      <c r="F813" s="53"/>
      <c r="G813" s="53"/>
      <c r="H813" s="53"/>
      <c r="I813" s="53"/>
      <c r="J813" s="53"/>
      <c r="K813" s="53"/>
      <c r="L813" s="53"/>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c r="AL813" s="52"/>
      <c r="AM813" s="52"/>
      <c r="AN813" s="52"/>
      <c r="AO813" s="52"/>
      <c r="AP813" s="52"/>
      <c r="AQ813" s="52"/>
      <c r="AR813" s="52"/>
      <c r="AS813" s="52"/>
      <c r="AT813" s="52"/>
      <c r="AU813" s="52"/>
      <c r="AV813" s="52"/>
      <c r="AW813" s="52"/>
      <c r="AX813" s="52"/>
      <c r="AY813" s="52"/>
      <c r="AZ813" s="52"/>
      <c r="BA813" s="52"/>
    </row>
    <row r="814" spans="1:53">
      <c r="A814" s="63"/>
      <c r="B814" s="53"/>
      <c r="C814" s="53"/>
      <c r="D814" s="53"/>
      <c r="E814" s="53"/>
      <c r="F814" s="53"/>
      <c r="G814" s="53"/>
      <c r="H814" s="53"/>
      <c r="I814" s="53"/>
      <c r="J814" s="53"/>
      <c r="K814" s="53"/>
      <c r="L814" s="53"/>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c r="AL814" s="52"/>
      <c r="AM814" s="52"/>
      <c r="AN814" s="52"/>
      <c r="AO814" s="52"/>
      <c r="AP814" s="52"/>
      <c r="AQ814" s="52"/>
      <c r="AR814" s="52"/>
      <c r="AS814" s="52"/>
      <c r="AT814" s="52"/>
      <c r="AU814" s="52"/>
      <c r="AV814" s="52"/>
      <c r="AW814" s="52"/>
      <c r="AX814" s="52"/>
      <c r="AY814" s="52"/>
      <c r="AZ814" s="52"/>
      <c r="BA814" s="52"/>
    </row>
    <row r="815" spans="1:53">
      <c r="A815" s="63"/>
      <c r="B815" s="53"/>
      <c r="C815" s="53"/>
      <c r="D815" s="53"/>
      <c r="E815" s="53"/>
      <c r="F815" s="53"/>
      <c r="G815" s="53"/>
      <c r="H815" s="53"/>
      <c r="I815" s="53"/>
      <c r="J815" s="53"/>
      <c r="K815" s="53"/>
      <c r="L815" s="53"/>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row>
    <row r="816" spans="1:53">
      <c r="A816" s="63"/>
      <c r="B816" s="53"/>
      <c r="C816" s="53"/>
      <c r="D816" s="53"/>
      <c r="E816" s="53"/>
      <c r="F816" s="53"/>
      <c r="G816" s="53"/>
      <c r="H816" s="53"/>
      <c r="I816" s="53"/>
      <c r="J816" s="53"/>
      <c r="K816" s="53"/>
      <c r="L816" s="53"/>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row>
    <row r="817" spans="1:53">
      <c r="A817" s="63"/>
      <c r="B817" s="53"/>
      <c r="C817" s="53"/>
      <c r="D817" s="53"/>
      <c r="E817" s="53"/>
      <c r="F817" s="53"/>
      <c r="G817" s="53"/>
      <c r="H817" s="53"/>
      <c r="I817" s="53"/>
      <c r="J817" s="53"/>
      <c r="K817" s="53"/>
      <c r="L817" s="53"/>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row>
    <row r="818" spans="1:53">
      <c r="A818" s="63"/>
      <c r="B818" s="53"/>
      <c r="C818" s="53"/>
      <c r="D818" s="53"/>
      <c r="E818" s="53"/>
      <c r="F818" s="53"/>
      <c r="G818" s="53"/>
      <c r="H818" s="53"/>
      <c r="I818" s="53"/>
      <c r="J818" s="53"/>
      <c r="K818" s="53"/>
      <c r="L818" s="53"/>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row>
    <row r="819" spans="1:53">
      <c r="A819" s="63"/>
      <c r="B819" s="53"/>
      <c r="C819" s="53"/>
      <c r="D819" s="53"/>
      <c r="E819" s="53"/>
      <c r="F819" s="53"/>
      <c r="G819" s="53"/>
      <c r="H819" s="53"/>
      <c r="I819" s="53"/>
      <c r="J819" s="53"/>
      <c r="K819" s="53"/>
      <c r="L819" s="53"/>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row>
    <row r="820" spans="1:53">
      <c r="A820" s="63"/>
      <c r="B820" s="53"/>
      <c r="C820" s="53"/>
      <c r="D820" s="53"/>
      <c r="E820" s="53"/>
      <c r="F820" s="53"/>
      <c r="G820" s="53"/>
      <c r="H820" s="53"/>
      <c r="I820" s="53"/>
      <c r="J820" s="53"/>
      <c r="K820" s="53"/>
      <c r="L820" s="53"/>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row>
    <row r="821" spans="1:53">
      <c r="A821" s="63"/>
      <c r="B821" s="53"/>
      <c r="C821" s="53"/>
      <c r="D821" s="53"/>
      <c r="E821" s="53"/>
      <c r="F821" s="53"/>
      <c r="G821" s="53"/>
      <c r="H821" s="53"/>
      <c r="I821" s="53"/>
      <c r="J821" s="53"/>
      <c r="K821" s="53"/>
      <c r="L821" s="53"/>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row>
    <row r="822" spans="1:53">
      <c r="A822" s="63"/>
      <c r="B822" s="53"/>
      <c r="C822" s="53"/>
      <c r="D822" s="53"/>
      <c r="E822" s="53"/>
      <c r="F822" s="53"/>
      <c r="G822" s="53"/>
      <c r="H822" s="53"/>
      <c r="I822" s="53"/>
      <c r="J822" s="53"/>
      <c r="K822" s="53"/>
      <c r="L822" s="53"/>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row>
    <row r="823" spans="1:53">
      <c r="A823" s="63"/>
      <c r="B823" s="53"/>
      <c r="C823" s="53"/>
      <c r="D823" s="53"/>
      <c r="E823" s="53"/>
      <c r="F823" s="53"/>
      <c r="G823" s="53"/>
      <c r="H823" s="53"/>
      <c r="I823" s="53"/>
      <c r="J823" s="53"/>
      <c r="K823" s="53"/>
      <c r="L823" s="53"/>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row>
    <row r="824" spans="1:53">
      <c r="A824" s="63"/>
      <c r="B824" s="53"/>
      <c r="C824" s="53"/>
      <c r="D824" s="53"/>
      <c r="E824" s="53"/>
      <c r="F824" s="53"/>
      <c r="G824" s="53"/>
      <c r="H824" s="53"/>
      <c r="I824" s="53"/>
      <c r="J824" s="53"/>
      <c r="K824" s="53"/>
      <c r="L824" s="53"/>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row>
    <row r="825" spans="1:53">
      <c r="A825" s="63"/>
      <c r="B825" s="53"/>
      <c r="C825" s="53"/>
      <c r="D825" s="53"/>
      <c r="E825" s="53"/>
      <c r="F825" s="53"/>
      <c r="G825" s="53"/>
      <c r="H825" s="53"/>
      <c r="I825" s="53"/>
      <c r="J825" s="53"/>
      <c r="K825" s="53"/>
      <c r="L825" s="53"/>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row>
    <row r="826" spans="1:53">
      <c r="A826" s="63"/>
      <c r="B826" s="53"/>
      <c r="C826" s="53"/>
      <c r="D826" s="53"/>
      <c r="E826" s="53"/>
      <c r="F826" s="53"/>
      <c r="G826" s="53"/>
      <c r="H826" s="53"/>
      <c r="I826" s="53"/>
      <c r="J826" s="53"/>
      <c r="K826" s="53"/>
      <c r="L826" s="53"/>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row>
    <row r="827" spans="1:53">
      <c r="A827" s="63"/>
      <c r="B827" s="53"/>
      <c r="C827" s="53"/>
      <c r="D827" s="53"/>
      <c r="E827" s="53"/>
      <c r="F827" s="53"/>
      <c r="G827" s="53"/>
      <c r="H827" s="53"/>
      <c r="I827" s="53"/>
      <c r="J827" s="53"/>
      <c r="K827" s="53"/>
      <c r="L827" s="53"/>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row>
    <row r="828" spans="1:53">
      <c r="A828" s="63"/>
      <c r="B828" s="53"/>
      <c r="C828" s="53"/>
      <c r="D828" s="53"/>
      <c r="E828" s="53"/>
      <c r="F828" s="53"/>
      <c r="G828" s="53"/>
      <c r="H828" s="53"/>
      <c r="I828" s="53"/>
      <c r="J828" s="53"/>
      <c r="K828" s="53"/>
      <c r="L828" s="53"/>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row>
    <row r="829" spans="1:53">
      <c r="A829" s="63"/>
      <c r="B829" s="53"/>
      <c r="C829" s="53"/>
      <c r="D829" s="53"/>
      <c r="E829" s="53"/>
      <c r="F829" s="53"/>
      <c r="G829" s="53"/>
      <c r="H829" s="53"/>
      <c r="I829" s="53"/>
      <c r="J829" s="53"/>
      <c r="K829" s="53"/>
      <c r="L829" s="53"/>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row>
    <row r="830" spans="1:53">
      <c r="A830" s="63"/>
      <c r="B830" s="53"/>
      <c r="C830" s="53"/>
      <c r="D830" s="53"/>
      <c r="E830" s="53"/>
      <c r="F830" s="53"/>
      <c r="G830" s="53"/>
      <c r="H830" s="53"/>
      <c r="I830" s="53"/>
      <c r="J830" s="53"/>
      <c r="K830" s="53"/>
      <c r="L830" s="53"/>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row>
    <row r="831" spans="1:53">
      <c r="A831" s="63"/>
      <c r="B831" s="53"/>
      <c r="C831" s="53"/>
      <c r="D831" s="53"/>
      <c r="E831" s="53"/>
      <c r="F831" s="53"/>
      <c r="G831" s="53"/>
      <c r="H831" s="53"/>
      <c r="I831" s="53"/>
      <c r="J831" s="53"/>
      <c r="K831" s="53"/>
      <c r="L831" s="53"/>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row>
    <row r="832" spans="1:53">
      <c r="A832" s="63"/>
      <c r="B832" s="53"/>
      <c r="C832" s="53"/>
      <c r="D832" s="53"/>
      <c r="E832" s="53"/>
      <c r="F832" s="53"/>
      <c r="G832" s="53"/>
      <c r="H832" s="53"/>
      <c r="I832" s="53"/>
      <c r="J832" s="53"/>
      <c r="K832" s="53"/>
      <c r="L832" s="53"/>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row>
    <row r="833" spans="1:53">
      <c r="A833" s="63"/>
      <c r="B833" s="53"/>
      <c r="C833" s="53"/>
      <c r="D833" s="53"/>
      <c r="E833" s="53"/>
      <c r="F833" s="53"/>
      <c r="G833" s="53"/>
      <c r="H833" s="53"/>
      <c r="I833" s="53"/>
      <c r="J833" s="53"/>
      <c r="K833" s="53"/>
      <c r="L833" s="53"/>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row>
    <row r="834" spans="1:53">
      <c r="A834" s="63"/>
      <c r="B834" s="53"/>
      <c r="C834" s="53"/>
      <c r="D834" s="53"/>
      <c r="E834" s="53"/>
      <c r="F834" s="53"/>
      <c r="G834" s="53"/>
      <c r="H834" s="53"/>
      <c r="I834" s="53"/>
      <c r="J834" s="53"/>
      <c r="K834" s="53"/>
      <c r="L834" s="53"/>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row>
    <row r="835" spans="1:53">
      <c r="A835" s="63"/>
      <c r="B835" s="53"/>
      <c r="C835" s="53"/>
      <c r="D835" s="53"/>
      <c r="E835" s="53"/>
      <c r="F835" s="53"/>
      <c r="G835" s="53"/>
      <c r="H835" s="53"/>
      <c r="I835" s="53"/>
      <c r="J835" s="53"/>
      <c r="K835" s="53"/>
      <c r="L835" s="53"/>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row>
    <row r="836" spans="1:53">
      <c r="A836" s="63"/>
      <c r="B836" s="53"/>
      <c r="C836" s="53"/>
      <c r="D836" s="53"/>
      <c r="E836" s="53"/>
      <c r="F836" s="53"/>
      <c r="G836" s="53"/>
      <c r="H836" s="53"/>
      <c r="I836" s="53"/>
      <c r="J836" s="53"/>
      <c r="K836" s="53"/>
      <c r="L836" s="53"/>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row>
    <row r="837" spans="1:53">
      <c r="A837" s="63"/>
      <c r="B837" s="53"/>
      <c r="C837" s="53"/>
      <c r="D837" s="53"/>
      <c r="E837" s="53"/>
      <c r="F837" s="53"/>
      <c r="G837" s="53"/>
      <c r="H837" s="53"/>
      <c r="I837" s="53"/>
      <c r="J837" s="53"/>
      <c r="K837" s="53"/>
      <c r="L837" s="53"/>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row>
    <row r="838" spans="1:53">
      <c r="A838" s="63"/>
      <c r="B838" s="53"/>
      <c r="C838" s="53"/>
      <c r="D838" s="53"/>
      <c r="E838" s="53"/>
      <c r="F838" s="53"/>
      <c r="G838" s="53"/>
      <c r="H838" s="53"/>
      <c r="I838" s="53"/>
      <c r="J838" s="53"/>
      <c r="K838" s="53"/>
      <c r="L838" s="53"/>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row>
    <row r="839" spans="1:53">
      <c r="A839" s="63"/>
      <c r="B839" s="53"/>
      <c r="C839" s="53"/>
      <c r="D839" s="53"/>
      <c r="E839" s="53"/>
      <c r="F839" s="53"/>
      <c r="G839" s="53"/>
      <c r="H839" s="53"/>
      <c r="I839" s="53"/>
      <c r="J839" s="53"/>
      <c r="K839" s="53"/>
      <c r="L839" s="53"/>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row>
    <row r="840" spans="1:53">
      <c r="A840" s="63"/>
      <c r="B840" s="53"/>
      <c r="C840" s="53"/>
      <c r="D840" s="53"/>
      <c r="E840" s="53"/>
      <c r="F840" s="53"/>
      <c r="G840" s="53"/>
      <c r="H840" s="53"/>
      <c r="I840" s="53"/>
      <c r="J840" s="53"/>
      <c r="K840" s="53"/>
      <c r="L840" s="53"/>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row>
    <row r="841" spans="1:53">
      <c r="A841" s="63"/>
      <c r="B841" s="53"/>
      <c r="C841" s="53"/>
      <c r="D841" s="53"/>
      <c r="E841" s="53"/>
      <c r="F841" s="53"/>
      <c r="G841" s="53"/>
      <c r="H841" s="53"/>
      <c r="I841" s="53"/>
      <c r="J841" s="53"/>
      <c r="K841" s="53"/>
      <c r="L841" s="53"/>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row>
    <row r="842" spans="1:53">
      <c r="A842" s="63"/>
      <c r="B842" s="53"/>
      <c r="C842" s="53"/>
      <c r="D842" s="53"/>
      <c r="E842" s="53"/>
      <c r="F842" s="53"/>
      <c r="G842" s="53"/>
      <c r="H842" s="53"/>
      <c r="I842" s="53"/>
      <c r="J842" s="53"/>
      <c r="K842" s="53"/>
      <c r="L842" s="53"/>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row>
    <row r="843" spans="1:53">
      <c r="A843" s="63"/>
      <c r="B843" s="53"/>
      <c r="C843" s="53"/>
      <c r="D843" s="53"/>
      <c r="E843" s="53"/>
      <c r="F843" s="53"/>
      <c r="G843" s="53"/>
      <c r="H843" s="53"/>
      <c r="I843" s="53"/>
      <c r="J843" s="53"/>
      <c r="K843" s="53"/>
      <c r="L843" s="53"/>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row>
    <row r="844" spans="1:53">
      <c r="A844" s="63"/>
      <c r="B844" s="53"/>
      <c r="C844" s="53"/>
      <c r="D844" s="53"/>
      <c r="E844" s="53"/>
      <c r="F844" s="53"/>
      <c r="G844" s="53"/>
      <c r="H844" s="53"/>
      <c r="I844" s="53"/>
      <c r="J844" s="53"/>
      <c r="K844" s="53"/>
      <c r="L844" s="53"/>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row>
    <row r="845" spans="1:53">
      <c r="A845" s="63"/>
      <c r="B845" s="53"/>
      <c r="C845" s="53"/>
      <c r="D845" s="53"/>
      <c r="E845" s="53"/>
      <c r="F845" s="53"/>
      <c r="G845" s="53"/>
      <c r="H845" s="53"/>
      <c r="I845" s="53"/>
      <c r="J845" s="53"/>
      <c r="K845" s="53"/>
      <c r="L845" s="53"/>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row>
    <row r="846" spans="1:53">
      <c r="A846" s="63"/>
      <c r="B846" s="53"/>
      <c r="C846" s="53"/>
      <c r="D846" s="53"/>
      <c r="E846" s="53"/>
      <c r="F846" s="53"/>
      <c r="G846" s="53"/>
      <c r="H846" s="53"/>
      <c r="I846" s="53"/>
      <c r="J846" s="53"/>
      <c r="K846" s="53"/>
      <c r="L846" s="53"/>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row>
    <row r="847" spans="1:53">
      <c r="A847" s="63"/>
      <c r="B847" s="53"/>
      <c r="C847" s="53"/>
      <c r="D847" s="53"/>
      <c r="E847" s="53"/>
      <c r="F847" s="53"/>
      <c r="G847" s="53"/>
      <c r="H847" s="53"/>
      <c r="I847" s="53"/>
      <c r="J847" s="53"/>
      <c r="K847" s="53"/>
      <c r="L847" s="53"/>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row>
    <row r="848" spans="1:53">
      <c r="A848" s="63"/>
      <c r="B848" s="53"/>
      <c r="C848" s="53"/>
      <c r="D848" s="53"/>
      <c r="E848" s="53"/>
      <c r="F848" s="53"/>
      <c r="G848" s="53"/>
      <c r="H848" s="53"/>
      <c r="I848" s="53"/>
      <c r="J848" s="53"/>
      <c r="K848" s="53"/>
      <c r="L848" s="53"/>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row>
    <row r="849" spans="1:53">
      <c r="A849" s="63"/>
      <c r="B849" s="53"/>
      <c r="C849" s="53"/>
      <c r="D849" s="53"/>
      <c r="E849" s="53"/>
      <c r="F849" s="53"/>
      <c r="G849" s="53"/>
      <c r="H849" s="53"/>
      <c r="I849" s="53"/>
      <c r="J849" s="53"/>
      <c r="K849" s="53"/>
      <c r="L849" s="53"/>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row>
    <row r="850" spans="1:53">
      <c r="A850" s="63"/>
      <c r="B850" s="53"/>
      <c r="C850" s="53"/>
      <c r="D850" s="53"/>
      <c r="E850" s="53"/>
      <c r="F850" s="53"/>
      <c r="G850" s="53"/>
      <c r="H850" s="53"/>
      <c r="I850" s="53"/>
      <c r="J850" s="53"/>
      <c r="K850" s="53"/>
      <c r="L850" s="53"/>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row>
    <row r="851" spans="1:53">
      <c r="A851" s="63"/>
      <c r="B851" s="53"/>
      <c r="C851" s="53"/>
      <c r="D851" s="53"/>
      <c r="E851" s="53"/>
      <c r="F851" s="53"/>
      <c r="G851" s="53"/>
      <c r="H851" s="53"/>
      <c r="I851" s="53"/>
      <c r="J851" s="53"/>
      <c r="K851" s="53"/>
      <c r="L851" s="53"/>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row>
    <row r="852" spans="1:53">
      <c r="A852" s="63"/>
      <c r="B852" s="53"/>
      <c r="C852" s="53"/>
      <c r="D852" s="53"/>
      <c r="E852" s="53"/>
      <c r="F852" s="53"/>
      <c r="G852" s="53"/>
      <c r="H852" s="53"/>
      <c r="I852" s="53"/>
      <c r="J852" s="53"/>
      <c r="K852" s="53"/>
      <c r="L852" s="53"/>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row>
    <row r="853" spans="1:53">
      <c r="A853" s="63"/>
      <c r="B853" s="53"/>
      <c r="C853" s="53"/>
      <c r="D853" s="53"/>
      <c r="E853" s="53"/>
      <c r="F853" s="53"/>
      <c r="G853" s="53"/>
      <c r="H853" s="53"/>
      <c r="I853" s="53"/>
      <c r="J853" s="53"/>
      <c r="K853" s="53"/>
      <c r="L853" s="53"/>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row>
    <row r="854" spans="1:53">
      <c r="A854" s="63"/>
      <c r="B854" s="53"/>
      <c r="C854" s="53"/>
      <c r="D854" s="53"/>
      <c r="E854" s="53"/>
      <c r="F854" s="53"/>
      <c r="G854" s="53"/>
      <c r="H854" s="53"/>
      <c r="I854" s="53"/>
      <c r="J854" s="53"/>
      <c r="K854" s="53"/>
      <c r="L854" s="53"/>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row>
    <row r="855" spans="1:53">
      <c r="A855" s="63"/>
      <c r="B855" s="53"/>
      <c r="C855" s="53"/>
      <c r="D855" s="53"/>
      <c r="E855" s="53"/>
      <c r="F855" s="53"/>
      <c r="G855" s="53"/>
      <c r="H855" s="53"/>
      <c r="I855" s="53"/>
      <c r="J855" s="53"/>
      <c r="K855" s="53"/>
      <c r="L855" s="53"/>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row>
    <row r="856" spans="1:53">
      <c r="A856" s="63"/>
      <c r="B856" s="53"/>
      <c r="C856" s="53"/>
      <c r="D856" s="53"/>
      <c r="E856" s="53"/>
      <c r="F856" s="53"/>
      <c r="G856" s="53"/>
      <c r="H856" s="53"/>
      <c r="I856" s="53"/>
      <c r="J856" s="53"/>
      <c r="K856" s="53"/>
      <c r="L856" s="53"/>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row>
    <row r="857" spans="1:53">
      <c r="A857" s="63"/>
      <c r="B857" s="53"/>
      <c r="C857" s="53"/>
      <c r="D857" s="53"/>
      <c r="E857" s="53"/>
      <c r="F857" s="53"/>
      <c r="G857" s="53"/>
      <c r="H857" s="53"/>
      <c r="I857" s="53"/>
      <c r="J857" s="53"/>
      <c r="K857" s="53"/>
      <c r="L857" s="53"/>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row>
    <row r="858" spans="1:53">
      <c r="A858" s="63"/>
      <c r="B858" s="53"/>
      <c r="C858" s="53"/>
      <c r="D858" s="53"/>
      <c r="E858" s="53"/>
      <c r="F858" s="53"/>
      <c r="G858" s="53"/>
      <c r="H858" s="53"/>
      <c r="I858" s="53"/>
      <c r="J858" s="53"/>
      <c r="K858" s="53"/>
      <c r="L858" s="53"/>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row>
    <row r="859" spans="1:53">
      <c r="A859" s="63"/>
      <c r="B859" s="53"/>
      <c r="C859" s="53"/>
      <c r="D859" s="53"/>
      <c r="E859" s="53"/>
      <c r="F859" s="53"/>
      <c r="G859" s="53"/>
      <c r="H859" s="53"/>
      <c r="I859" s="53"/>
      <c r="J859" s="53"/>
      <c r="K859" s="53"/>
      <c r="L859" s="53"/>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row>
    <row r="860" spans="1:53">
      <c r="A860" s="63"/>
      <c r="B860" s="53"/>
      <c r="C860" s="53"/>
      <c r="D860" s="53"/>
      <c r="E860" s="53"/>
      <c r="F860" s="53"/>
      <c r="G860" s="53"/>
      <c r="H860" s="53"/>
      <c r="I860" s="53"/>
      <c r="J860" s="53"/>
      <c r="K860" s="53"/>
      <c r="L860" s="53"/>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row>
    <row r="861" spans="1:53">
      <c r="A861" s="63"/>
      <c r="B861" s="53"/>
      <c r="C861" s="53"/>
      <c r="D861" s="53"/>
      <c r="E861" s="53"/>
      <c r="F861" s="53"/>
      <c r="G861" s="53"/>
      <c r="H861" s="53"/>
      <c r="I861" s="53"/>
      <c r="J861" s="53"/>
      <c r="K861" s="53"/>
      <c r="L861" s="53"/>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row>
    <row r="862" spans="1:53">
      <c r="A862" s="63"/>
      <c r="B862" s="53"/>
      <c r="C862" s="53"/>
      <c r="D862" s="53"/>
      <c r="E862" s="53"/>
      <c r="F862" s="53"/>
      <c r="G862" s="53"/>
      <c r="H862" s="53"/>
      <c r="I862" s="53"/>
      <c r="J862" s="53"/>
      <c r="K862" s="53"/>
      <c r="L862" s="53"/>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row>
    <row r="863" spans="1:53">
      <c r="A863" s="63"/>
      <c r="B863" s="53"/>
      <c r="C863" s="53"/>
      <c r="D863" s="53"/>
      <c r="E863" s="53"/>
      <c r="F863" s="53"/>
      <c r="G863" s="53"/>
      <c r="H863" s="53"/>
      <c r="I863" s="53"/>
      <c r="J863" s="53"/>
      <c r="K863" s="53"/>
      <c r="L863" s="53"/>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row>
    <row r="864" spans="1:53">
      <c r="A864" s="63"/>
      <c r="B864" s="53"/>
      <c r="C864" s="53"/>
      <c r="D864" s="53"/>
      <c r="E864" s="53"/>
      <c r="F864" s="53"/>
      <c r="G864" s="53"/>
      <c r="H864" s="53"/>
      <c r="I864" s="53"/>
      <c r="J864" s="53"/>
      <c r="K864" s="53"/>
      <c r="L864" s="53"/>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row>
    <row r="865" spans="1:53">
      <c r="A865" s="63"/>
      <c r="B865" s="53"/>
      <c r="C865" s="53"/>
      <c r="D865" s="53"/>
      <c r="E865" s="53"/>
      <c r="F865" s="53"/>
      <c r="G865" s="53"/>
      <c r="H865" s="53"/>
      <c r="I865" s="53"/>
      <c r="J865" s="53"/>
      <c r="K865" s="53"/>
      <c r="L865" s="53"/>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row>
    <row r="866" spans="1:53">
      <c r="A866" s="63"/>
      <c r="B866" s="53"/>
      <c r="C866" s="53"/>
      <c r="D866" s="53"/>
      <c r="E866" s="53"/>
      <c r="F866" s="53"/>
      <c r="G866" s="53"/>
      <c r="H866" s="53"/>
      <c r="I866" s="53"/>
      <c r="J866" s="53"/>
      <c r="K866" s="53"/>
      <c r="L866" s="53"/>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row>
    <row r="867" spans="1:53">
      <c r="A867" s="63"/>
      <c r="B867" s="53"/>
      <c r="C867" s="53"/>
      <c r="D867" s="53"/>
      <c r="E867" s="53"/>
      <c r="F867" s="53"/>
      <c r="G867" s="53"/>
      <c r="H867" s="53"/>
      <c r="I867" s="53"/>
      <c r="J867" s="53"/>
      <c r="K867" s="53"/>
      <c r="L867" s="53"/>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row>
    <row r="868" spans="1:53">
      <c r="A868" s="63"/>
      <c r="B868" s="53"/>
      <c r="C868" s="53"/>
      <c r="D868" s="53"/>
      <c r="E868" s="53"/>
      <c r="F868" s="53"/>
      <c r="G868" s="53"/>
      <c r="H868" s="53"/>
      <c r="I868" s="53"/>
      <c r="J868" s="53"/>
      <c r="K868" s="53"/>
      <c r="L868" s="53"/>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row>
    <row r="869" spans="1:53">
      <c r="A869" s="63"/>
      <c r="B869" s="53"/>
      <c r="C869" s="53"/>
      <c r="D869" s="53"/>
      <c r="E869" s="53"/>
      <c r="F869" s="53"/>
      <c r="G869" s="53"/>
      <c r="H869" s="53"/>
      <c r="I869" s="53"/>
      <c r="J869" s="53"/>
      <c r="K869" s="53"/>
      <c r="L869" s="53"/>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row>
    <row r="870" spans="1:53">
      <c r="A870" s="63"/>
      <c r="B870" s="53"/>
      <c r="C870" s="53"/>
      <c r="D870" s="53"/>
      <c r="E870" s="53"/>
      <c r="F870" s="53"/>
      <c r="G870" s="53"/>
      <c r="H870" s="53"/>
      <c r="I870" s="53"/>
      <c r="J870" s="53"/>
      <c r="K870" s="53"/>
      <c r="L870" s="53"/>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row>
    <row r="871" spans="1:53">
      <c r="A871" s="63"/>
      <c r="B871" s="53"/>
      <c r="C871" s="53"/>
      <c r="D871" s="53"/>
      <c r="E871" s="53"/>
      <c r="F871" s="53"/>
      <c r="G871" s="53"/>
      <c r="H871" s="53"/>
      <c r="I871" s="53"/>
      <c r="J871" s="53"/>
      <c r="K871" s="53"/>
      <c r="L871" s="53"/>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row>
    <row r="872" spans="1:53">
      <c r="A872" s="63"/>
      <c r="B872" s="53"/>
      <c r="C872" s="53"/>
      <c r="D872" s="53"/>
      <c r="E872" s="53"/>
      <c r="F872" s="53"/>
      <c r="G872" s="53"/>
      <c r="H872" s="53"/>
      <c r="I872" s="53"/>
      <c r="J872" s="53"/>
      <c r="K872" s="53"/>
      <c r="L872" s="53"/>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row>
    <row r="873" spans="1:53">
      <c r="A873" s="63"/>
      <c r="B873" s="53"/>
      <c r="C873" s="53"/>
      <c r="D873" s="53"/>
      <c r="E873" s="53"/>
      <c r="F873" s="53"/>
      <c r="G873" s="53"/>
      <c r="H873" s="53"/>
      <c r="I873" s="53"/>
      <c r="J873" s="53"/>
      <c r="K873" s="53"/>
      <c r="L873" s="53"/>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row>
    <row r="874" spans="1:53">
      <c r="A874" s="63"/>
      <c r="B874" s="53"/>
      <c r="C874" s="53"/>
      <c r="D874" s="53"/>
      <c r="E874" s="53"/>
      <c r="F874" s="53"/>
      <c r="G874" s="53"/>
      <c r="H874" s="53"/>
      <c r="I874" s="53"/>
      <c r="J874" s="53"/>
      <c r="K874" s="53"/>
      <c r="L874" s="53"/>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row>
    <row r="875" spans="1:53">
      <c r="A875" s="63"/>
      <c r="B875" s="53"/>
      <c r="C875" s="53"/>
      <c r="D875" s="53"/>
      <c r="E875" s="53"/>
      <c r="F875" s="53"/>
      <c r="G875" s="53"/>
      <c r="H875" s="53"/>
      <c r="I875" s="53"/>
      <c r="J875" s="53"/>
      <c r="K875" s="53"/>
      <c r="L875" s="53"/>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row>
    <row r="876" spans="1:53">
      <c r="A876" s="63"/>
      <c r="B876" s="53"/>
      <c r="C876" s="53"/>
      <c r="D876" s="53"/>
      <c r="E876" s="53"/>
      <c r="F876" s="53"/>
      <c r="G876" s="53"/>
      <c r="H876" s="53"/>
      <c r="I876" s="53"/>
      <c r="J876" s="53"/>
      <c r="K876" s="53"/>
      <c r="L876" s="53"/>
      <c r="M876" s="52"/>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row>
    <row r="877" spans="1:53">
      <c r="A877" s="63"/>
      <c r="B877" s="53"/>
      <c r="C877" s="53"/>
      <c r="D877" s="53"/>
      <c r="E877" s="53"/>
      <c r="F877" s="53"/>
      <c r="G877" s="53"/>
      <c r="H877" s="53"/>
      <c r="I877" s="53"/>
      <c r="J877" s="53"/>
      <c r="K877" s="53"/>
      <c r="L877" s="53"/>
      <c r="M877" s="52"/>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row>
    <row r="878" spans="1:53">
      <c r="A878" s="63"/>
      <c r="B878" s="53"/>
      <c r="C878" s="53"/>
      <c r="D878" s="53"/>
      <c r="E878" s="53"/>
      <c r="F878" s="53"/>
      <c r="G878" s="53"/>
      <c r="H878" s="53"/>
      <c r="I878" s="53"/>
      <c r="J878" s="53"/>
      <c r="K878" s="53"/>
      <c r="L878" s="53"/>
      <c r="M878" s="52"/>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row>
    <row r="879" spans="1:53">
      <c r="A879" s="63"/>
      <c r="B879" s="53"/>
      <c r="C879" s="53"/>
      <c r="D879" s="53"/>
      <c r="E879" s="53"/>
      <c r="F879" s="53"/>
      <c r="G879" s="53"/>
      <c r="H879" s="53"/>
      <c r="I879" s="53"/>
      <c r="J879" s="53"/>
      <c r="K879" s="53"/>
      <c r="L879" s="53"/>
      <c r="M879" s="52"/>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row>
    <row r="880" spans="1:53">
      <c r="A880" s="63"/>
      <c r="B880" s="53"/>
      <c r="C880" s="53"/>
      <c r="D880" s="53"/>
      <c r="E880" s="53"/>
      <c r="F880" s="53"/>
      <c r="G880" s="53"/>
      <c r="H880" s="53"/>
      <c r="I880" s="53"/>
      <c r="J880" s="53"/>
      <c r="K880" s="53"/>
      <c r="L880" s="53"/>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row>
    <row r="881" spans="1:53">
      <c r="A881" s="63"/>
      <c r="B881" s="53"/>
      <c r="C881" s="53"/>
      <c r="D881" s="53"/>
      <c r="E881" s="53"/>
      <c r="F881" s="53"/>
      <c r="G881" s="53"/>
      <c r="H881" s="53"/>
      <c r="I881" s="53"/>
      <c r="J881" s="53"/>
      <c r="K881" s="53"/>
      <c r="L881" s="53"/>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row>
    <row r="882" spans="1:53">
      <c r="A882" s="63"/>
      <c r="B882" s="53"/>
      <c r="C882" s="53"/>
      <c r="D882" s="53"/>
      <c r="E882" s="53"/>
      <c r="F882" s="53"/>
      <c r="G882" s="53"/>
      <c r="H882" s="53"/>
      <c r="I882" s="53"/>
      <c r="J882" s="53"/>
      <c r="K882" s="53"/>
      <c r="L882" s="53"/>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row>
    <row r="883" spans="1:53">
      <c r="A883" s="63"/>
      <c r="B883" s="53"/>
      <c r="C883" s="53"/>
      <c r="D883" s="53"/>
      <c r="E883" s="53"/>
      <c r="F883" s="53"/>
      <c r="G883" s="53"/>
      <c r="H883" s="53"/>
      <c r="I883" s="53"/>
      <c r="J883" s="53"/>
      <c r="K883" s="53"/>
      <c r="L883" s="53"/>
      <c r="M883" s="52"/>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row>
    <row r="884" spans="1:53">
      <c r="A884" s="63"/>
      <c r="B884" s="53"/>
      <c r="C884" s="53"/>
      <c r="D884" s="53"/>
      <c r="E884" s="53"/>
      <c r="F884" s="53"/>
      <c r="G884" s="53"/>
      <c r="H884" s="53"/>
      <c r="I884" s="53"/>
      <c r="J884" s="53"/>
      <c r="K884" s="53"/>
      <c r="L884" s="53"/>
      <c r="M884" s="52"/>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row>
    <row r="885" spans="1:53">
      <c r="A885" s="63"/>
      <c r="B885" s="53"/>
      <c r="C885" s="53"/>
      <c r="D885" s="53"/>
      <c r="E885" s="53"/>
      <c r="F885" s="53"/>
      <c r="G885" s="53"/>
      <c r="H885" s="53"/>
      <c r="I885" s="53"/>
      <c r="J885" s="53"/>
      <c r="K885" s="53"/>
      <c r="L885" s="53"/>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row>
    <row r="886" spans="1:53">
      <c r="A886" s="63"/>
      <c r="B886" s="53"/>
      <c r="C886" s="53"/>
      <c r="D886" s="53"/>
      <c r="E886" s="53"/>
      <c r="F886" s="53"/>
      <c r="G886" s="53"/>
      <c r="H886" s="53"/>
      <c r="I886" s="53"/>
      <c r="J886" s="53"/>
      <c r="K886" s="53"/>
      <c r="L886" s="53"/>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row>
    <row r="887" spans="1:53">
      <c r="A887" s="63"/>
      <c r="B887" s="53"/>
      <c r="C887" s="53"/>
      <c r="D887" s="53"/>
      <c r="E887" s="53"/>
      <c r="F887" s="53"/>
      <c r="G887" s="53"/>
      <c r="H887" s="53"/>
      <c r="I887" s="53"/>
      <c r="J887" s="53"/>
      <c r="K887" s="53"/>
      <c r="L887" s="53"/>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row>
    <row r="888" spans="1:53">
      <c r="A888" s="63"/>
      <c r="B888" s="53"/>
      <c r="C888" s="53"/>
      <c r="D888" s="53"/>
      <c r="E888" s="53"/>
      <c r="F888" s="53"/>
      <c r="G888" s="53"/>
      <c r="H888" s="53"/>
      <c r="I888" s="53"/>
      <c r="J888" s="53"/>
      <c r="K888" s="53"/>
      <c r="L888" s="53"/>
      <c r="M888" s="52"/>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row>
    <row r="889" spans="1:53">
      <c r="A889" s="63"/>
      <c r="B889" s="53"/>
      <c r="C889" s="53"/>
      <c r="D889" s="53"/>
      <c r="E889" s="53"/>
      <c r="F889" s="53"/>
      <c r="G889" s="53"/>
      <c r="H889" s="53"/>
      <c r="I889" s="53"/>
      <c r="J889" s="53"/>
      <c r="K889" s="53"/>
      <c r="L889" s="53"/>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row>
    <row r="890" spans="1:53">
      <c r="A890" s="63"/>
      <c r="B890" s="53"/>
      <c r="C890" s="53"/>
      <c r="D890" s="53"/>
      <c r="E890" s="53"/>
      <c r="F890" s="53"/>
      <c r="G890" s="53"/>
      <c r="H890" s="53"/>
      <c r="I890" s="53"/>
      <c r="J890" s="53"/>
      <c r="K890" s="53"/>
      <c r="L890" s="53"/>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row>
    <row r="891" spans="1:53">
      <c r="A891" s="63"/>
      <c r="B891" s="53"/>
      <c r="C891" s="53"/>
      <c r="D891" s="53"/>
      <c r="E891" s="53"/>
      <c r="F891" s="53"/>
      <c r="G891" s="53"/>
      <c r="H891" s="53"/>
      <c r="I891" s="53"/>
      <c r="J891" s="53"/>
      <c r="K891" s="53"/>
      <c r="L891" s="53"/>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row>
    <row r="892" spans="1:53">
      <c r="A892" s="63"/>
      <c r="B892" s="53"/>
      <c r="C892" s="53"/>
      <c r="D892" s="53"/>
      <c r="E892" s="53"/>
      <c r="F892" s="53"/>
      <c r="G892" s="53"/>
      <c r="H892" s="53"/>
      <c r="I892" s="53"/>
      <c r="J892" s="53"/>
      <c r="K892" s="53"/>
      <c r="L892" s="53"/>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row>
    <row r="893" spans="1:53">
      <c r="A893" s="63"/>
      <c r="B893" s="53"/>
      <c r="C893" s="53"/>
      <c r="D893" s="53"/>
      <c r="E893" s="53"/>
      <c r="F893" s="53"/>
      <c r="G893" s="53"/>
      <c r="H893" s="53"/>
      <c r="I893" s="53"/>
      <c r="J893" s="53"/>
      <c r="K893" s="53"/>
      <c r="L893" s="53"/>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row>
    <row r="894" spans="1:53">
      <c r="A894" s="63"/>
      <c r="B894" s="53"/>
      <c r="C894" s="53"/>
      <c r="D894" s="53"/>
      <c r="E894" s="53"/>
      <c r="F894" s="53"/>
      <c r="G894" s="53"/>
      <c r="H894" s="53"/>
      <c r="I894" s="53"/>
      <c r="J894" s="53"/>
      <c r="K894" s="53"/>
      <c r="L894" s="53"/>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row>
    <row r="895" spans="1:53">
      <c r="A895" s="63"/>
      <c r="B895" s="53"/>
      <c r="C895" s="53"/>
      <c r="D895" s="53"/>
      <c r="E895" s="53"/>
      <c r="F895" s="53"/>
      <c r="G895" s="53"/>
      <c r="H895" s="53"/>
      <c r="I895" s="53"/>
      <c r="J895" s="53"/>
      <c r="K895" s="53"/>
      <c r="L895" s="53"/>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row>
    <row r="896" spans="1:53">
      <c r="A896" s="63"/>
      <c r="B896" s="53"/>
      <c r="C896" s="53"/>
      <c r="D896" s="53"/>
      <c r="E896" s="53"/>
      <c r="F896" s="53"/>
      <c r="G896" s="53"/>
      <c r="H896" s="53"/>
      <c r="I896" s="53"/>
      <c r="J896" s="53"/>
      <c r="K896" s="53"/>
      <c r="L896" s="53"/>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row>
    <row r="897" spans="1:53">
      <c r="A897" s="63"/>
      <c r="B897" s="53"/>
      <c r="C897" s="53"/>
      <c r="D897" s="53"/>
      <c r="E897" s="53"/>
      <c r="F897" s="53"/>
      <c r="G897" s="53"/>
      <c r="H897" s="53"/>
      <c r="I897" s="53"/>
      <c r="J897" s="53"/>
      <c r="K897" s="53"/>
      <c r="L897" s="53"/>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row>
    <row r="898" spans="1:53">
      <c r="A898" s="63"/>
      <c r="B898" s="53"/>
      <c r="C898" s="53"/>
      <c r="D898" s="53"/>
      <c r="E898" s="53"/>
      <c r="F898" s="53"/>
      <c r="G898" s="53"/>
      <c r="H898" s="53"/>
      <c r="I898" s="53"/>
      <c r="J898" s="53"/>
      <c r="K898" s="53"/>
      <c r="L898" s="53"/>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row>
    <row r="899" spans="1:53">
      <c r="A899" s="63"/>
      <c r="B899" s="53"/>
      <c r="C899" s="53"/>
      <c r="D899" s="53"/>
      <c r="E899" s="53"/>
      <c r="F899" s="53"/>
      <c r="G899" s="53"/>
      <c r="H899" s="53"/>
      <c r="I899" s="53"/>
      <c r="J899" s="53"/>
      <c r="K899" s="53"/>
      <c r="L899" s="53"/>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row>
    <row r="900" spans="1:53">
      <c r="A900" s="63"/>
      <c r="B900" s="53"/>
      <c r="C900" s="53"/>
      <c r="D900" s="53"/>
      <c r="E900" s="53"/>
      <c r="F900" s="53"/>
      <c r="G900" s="53"/>
      <c r="H900" s="53"/>
      <c r="I900" s="53"/>
      <c r="J900" s="53"/>
      <c r="K900" s="53"/>
      <c r="L900" s="53"/>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row>
    <row r="901" spans="1:53">
      <c r="A901" s="63"/>
      <c r="B901" s="53"/>
      <c r="C901" s="53"/>
      <c r="D901" s="53"/>
      <c r="E901" s="53"/>
      <c r="F901" s="53"/>
      <c r="G901" s="53"/>
      <c r="H901" s="53"/>
      <c r="I901" s="53"/>
      <c r="J901" s="53"/>
      <c r="K901" s="53"/>
      <c r="L901" s="53"/>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row>
    <row r="902" spans="1:53">
      <c r="A902" s="63"/>
      <c r="B902" s="53"/>
      <c r="C902" s="53"/>
      <c r="D902" s="53"/>
      <c r="E902" s="53"/>
      <c r="F902" s="53"/>
      <c r="G902" s="53"/>
      <c r="H902" s="53"/>
      <c r="I902" s="53"/>
      <c r="J902" s="53"/>
      <c r="K902" s="53"/>
      <c r="L902" s="53"/>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row>
    <row r="903" spans="1:53">
      <c r="A903" s="63"/>
      <c r="B903" s="53"/>
      <c r="C903" s="53"/>
      <c r="D903" s="53"/>
      <c r="E903" s="53"/>
      <c r="F903" s="53"/>
      <c r="G903" s="53"/>
      <c r="H903" s="53"/>
      <c r="I903" s="53"/>
      <c r="J903" s="53"/>
      <c r="K903" s="53"/>
      <c r="L903" s="53"/>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row>
    <row r="904" spans="1:53">
      <c r="A904" s="63"/>
      <c r="B904" s="53"/>
      <c r="C904" s="53"/>
      <c r="D904" s="53"/>
      <c r="E904" s="53"/>
      <c r="F904" s="53"/>
      <c r="G904" s="53"/>
      <c r="H904" s="53"/>
      <c r="I904" s="53"/>
      <c r="J904" s="53"/>
      <c r="K904" s="53"/>
      <c r="L904" s="53"/>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row>
    <row r="905" spans="1:53">
      <c r="A905" s="63"/>
      <c r="B905" s="53"/>
      <c r="C905" s="53"/>
      <c r="D905" s="53"/>
      <c r="E905" s="53"/>
      <c r="F905" s="53"/>
      <c r="G905" s="53"/>
      <c r="H905" s="53"/>
      <c r="I905" s="53"/>
      <c r="J905" s="53"/>
      <c r="K905" s="53"/>
      <c r="L905" s="53"/>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row>
    <row r="906" spans="1:53">
      <c r="A906" s="63"/>
      <c r="B906" s="53"/>
      <c r="C906" s="53"/>
      <c r="D906" s="53"/>
      <c r="E906" s="53"/>
      <c r="F906" s="53"/>
      <c r="G906" s="53"/>
      <c r="H906" s="53"/>
      <c r="I906" s="53"/>
      <c r="J906" s="53"/>
      <c r="K906" s="53"/>
      <c r="L906" s="53"/>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row>
    <row r="907" spans="1:53">
      <c r="A907" s="63"/>
      <c r="B907" s="53"/>
      <c r="C907" s="53"/>
      <c r="D907" s="53"/>
      <c r="E907" s="53"/>
      <c r="F907" s="53"/>
      <c r="G907" s="53"/>
      <c r="H907" s="53"/>
      <c r="I907" s="53"/>
      <c r="J907" s="53"/>
      <c r="K907" s="53"/>
      <c r="L907" s="53"/>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row>
    <row r="908" spans="1:53">
      <c r="A908" s="63"/>
      <c r="B908" s="53"/>
      <c r="C908" s="53"/>
      <c r="D908" s="53"/>
      <c r="E908" s="53"/>
      <c r="F908" s="53"/>
      <c r="G908" s="53"/>
      <c r="H908" s="53"/>
      <c r="I908" s="53"/>
      <c r="J908" s="53"/>
      <c r="K908" s="53"/>
      <c r="L908" s="53"/>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row>
    <row r="909" spans="1:53">
      <c r="A909" s="63"/>
      <c r="B909" s="53"/>
      <c r="C909" s="53"/>
      <c r="D909" s="53"/>
      <c r="E909" s="53"/>
      <c r="F909" s="53"/>
      <c r="G909" s="53"/>
      <c r="H909" s="53"/>
      <c r="I909" s="53"/>
      <c r="J909" s="53"/>
      <c r="K909" s="53"/>
      <c r="L909" s="53"/>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row>
    <row r="910" spans="1:53">
      <c r="A910" s="63"/>
      <c r="B910" s="53"/>
      <c r="C910" s="53"/>
      <c r="D910" s="53"/>
      <c r="E910" s="53"/>
      <c r="F910" s="53"/>
      <c r="G910" s="53"/>
      <c r="H910" s="53"/>
      <c r="I910" s="53"/>
      <c r="J910" s="53"/>
      <c r="K910" s="53"/>
      <c r="L910" s="53"/>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row>
    <row r="911" spans="1:53">
      <c r="A911" s="63"/>
      <c r="B911" s="53"/>
      <c r="C911" s="53"/>
      <c r="D911" s="53"/>
      <c r="E911" s="53"/>
      <c r="F911" s="53"/>
      <c r="G911" s="53"/>
      <c r="H911" s="53"/>
      <c r="I911" s="53"/>
      <c r="J911" s="53"/>
      <c r="K911" s="53"/>
      <c r="L911" s="53"/>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row>
    <row r="912" spans="1:53">
      <c r="A912" s="63"/>
      <c r="B912" s="53"/>
      <c r="C912" s="53"/>
      <c r="D912" s="53"/>
      <c r="E912" s="53"/>
      <c r="F912" s="53"/>
      <c r="G912" s="53"/>
      <c r="H912" s="53"/>
      <c r="I912" s="53"/>
      <c r="J912" s="53"/>
      <c r="K912" s="53"/>
      <c r="L912" s="53"/>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row>
    <row r="913" spans="1:53">
      <c r="A913" s="63"/>
      <c r="B913" s="53"/>
      <c r="C913" s="53"/>
      <c r="D913" s="53"/>
      <c r="E913" s="53"/>
      <c r="F913" s="53"/>
      <c r="G913" s="53"/>
      <c r="H913" s="53"/>
      <c r="I913" s="53"/>
      <c r="J913" s="53"/>
      <c r="K913" s="53"/>
      <c r="L913" s="53"/>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row>
    <row r="914" spans="1:53">
      <c r="A914" s="63"/>
      <c r="B914" s="53"/>
      <c r="C914" s="53"/>
      <c r="D914" s="53"/>
      <c r="E914" s="53"/>
      <c r="F914" s="53"/>
      <c r="G914" s="53"/>
      <c r="H914" s="53"/>
      <c r="I914" s="53"/>
      <c r="J914" s="53"/>
      <c r="K914" s="53"/>
      <c r="L914" s="53"/>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row>
    <row r="915" spans="1:53">
      <c r="A915" s="63"/>
      <c r="B915" s="53"/>
      <c r="C915" s="53"/>
      <c r="D915" s="53"/>
      <c r="E915" s="53"/>
      <c r="F915" s="53"/>
      <c r="G915" s="53"/>
      <c r="H915" s="53"/>
      <c r="I915" s="53"/>
      <c r="J915" s="53"/>
      <c r="K915" s="53"/>
      <c r="L915" s="53"/>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row>
    <row r="916" spans="1:53">
      <c r="A916" s="63"/>
      <c r="B916" s="53"/>
      <c r="C916" s="53"/>
      <c r="D916" s="53"/>
      <c r="E916" s="53"/>
      <c r="F916" s="53"/>
      <c r="G916" s="53"/>
      <c r="H916" s="53"/>
      <c r="I916" s="53"/>
      <c r="J916" s="53"/>
      <c r="K916" s="53"/>
      <c r="L916" s="53"/>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row>
    <row r="917" spans="1:53">
      <c r="A917" s="63"/>
      <c r="B917" s="53"/>
      <c r="C917" s="53"/>
      <c r="D917" s="53"/>
      <c r="E917" s="53"/>
      <c r="F917" s="53"/>
      <c r="G917" s="53"/>
      <c r="H917" s="53"/>
      <c r="I917" s="53"/>
      <c r="J917" s="53"/>
      <c r="K917" s="53"/>
      <c r="L917" s="53"/>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row>
    <row r="918" spans="1:53">
      <c r="A918" s="63"/>
      <c r="B918" s="53"/>
      <c r="C918" s="53"/>
      <c r="D918" s="53"/>
      <c r="E918" s="53"/>
      <c r="F918" s="53"/>
      <c r="G918" s="53"/>
      <c r="H918" s="53"/>
      <c r="I918" s="53"/>
      <c r="J918" s="53"/>
      <c r="K918" s="53"/>
      <c r="L918" s="53"/>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row>
    <row r="919" spans="1:53">
      <c r="A919" s="63"/>
      <c r="B919" s="53"/>
      <c r="C919" s="53"/>
      <c r="D919" s="53"/>
      <c r="E919" s="53"/>
      <c r="F919" s="53"/>
      <c r="G919" s="53"/>
      <c r="H919" s="53"/>
      <c r="I919" s="53"/>
      <c r="J919" s="53"/>
      <c r="K919" s="53"/>
      <c r="L919" s="53"/>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row>
    <row r="920" spans="1:53">
      <c r="A920" s="63"/>
      <c r="B920" s="53"/>
      <c r="C920" s="53"/>
      <c r="D920" s="53"/>
      <c r="E920" s="53"/>
      <c r="F920" s="53"/>
      <c r="G920" s="53"/>
      <c r="H920" s="53"/>
      <c r="I920" s="53"/>
      <c r="J920" s="53"/>
      <c r="K920" s="53"/>
      <c r="L920" s="53"/>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row>
    <row r="921" spans="1:53">
      <c r="A921" s="63"/>
      <c r="B921" s="53"/>
      <c r="C921" s="53"/>
      <c r="D921" s="53"/>
      <c r="E921" s="53"/>
      <c r="F921" s="53"/>
      <c r="G921" s="53"/>
      <c r="H921" s="53"/>
      <c r="I921" s="53"/>
      <c r="J921" s="53"/>
      <c r="K921" s="53"/>
      <c r="L921" s="53"/>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row>
    <row r="922" spans="1:53">
      <c r="A922" s="63"/>
      <c r="B922" s="53"/>
      <c r="C922" s="53"/>
      <c r="D922" s="53"/>
      <c r="E922" s="53"/>
      <c r="F922" s="53"/>
      <c r="G922" s="53"/>
      <c r="H922" s="53"/>
      <c r="I922" s="53"/>
      <c r="J922" s="53"/>
      <c r="K922" s="53"/>
      <c r="L922" s="53"/>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row>
    <row r="923" spans="1:53">
      <c r="A923" s="63"/>
      <c r="B923" s="53"/>
      <c r="C923" s="53"/>
      <c r="D923" s="53"/>
      <c r="E923" s="53"/>
      <c r="F923" s="53"/>
      <c r="G923" s="53"/>
      <c r="H923" s="53"/>
      <c r="I923" s="53"/>
      <c r="J923" s="53"/>
      <c r="K923" s="53"/>
      <c r="L923" s="53"/>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row>
    <row r="924" spans="1:53">
      <c r="A924" s="63"/>
      <c r="B924" s="53"/>
      <c r="C924" s="53"/>
      <c r="D924" s="53"/>
      <c r="E924" s="53"/>
      <c r="F924" s="53"/>
      <c r="G924" s="53"/>
      <c r="H924" s="53"/>
      <c r="I924" s="53"/>
      <c r="J924" s="53"/>
      <c r="K924" s="53"/>
      <c r="L924" s="53"/>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row>
    <row r="925" spans="1:53">
      <c r="A925" s="63"/>
      <c r="B925" s="53"/>
      <c r="C925" s="53"/>
      <c r="D925" s="53"/>
      <c r="E925" s="53"/>
      <c r="F925" s="53"/>
      <c r="G925" s="53"/>
      <c r="H925" s="53"/>
      <c r="I925" s="53"/>
      <c r="J925" s="53"/>
      <c r="K925" s="53"/>
      <c r="L925" s="53"/>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row>
    <row r="926" spans="1:53">
      <c r="A926" s="63"/>
      <c r="B926" s="53"/>
      <c r="C926" s="53"/>
      <c r="D926" s="53"/>
      <c r="E926" s="53"/>
      <c r="F926" s="53"/>
      <c r="G926" s="53"/>
      <c r="H926" s="53"/>
      <c r="I926" s="53"/>
      <c r="J926" s="53"/>
      <c r="K926" s="53"/>
      <c r="L926" s="53"/>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row>
    <row r="927" spans="1:53">
      <c r="A927" s="63"/>
      <c r="B927" s="53"/>
      <c r="C927" s="53"/>
      <c r="D927" s="53"/>
      <c r="E927" s="53"/>
      <c r="F927" s="53"/>
      <c r="G927" s="53"/>
      <c r="H927" s="53"/>
      <c r="I927" s="53"/>
      <c r="J927" s="53"/>
      <c r="K927" s="53"/>
      <c r="L927" s="53"/>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row>
    <row r="928" spans="1:53">
      <c r="A928" s="63"/>
      <c r="B928" s="53"/>
      <c r="C928" s="53"/>
      <c r="D928" s="53"/>
      <c r="E928" s="53"/>
      <c r="F928" s="53"/>
      <c r="G928" s="53"/>
      <c r="H928" s="53"/>
      <c r="I928" s="53"/>
      <c r="J928" s="53"/>
      <c r="K928" s="53"/>
      <c r="L928" s="53"/>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row>
    <row r="929" spans="1:53">
      <c r="A929" s="63"/>
      <c r="B929" s="53"/>
      <c r="C929" s="53"/>
      <c r="D929" s="53"/>
      <c r="E929" s="53"/>
      <c r="F929" s="53"/>
      <c r="G929" s="53"/>
      <c r="H929" s="53"/>
      <c r="I929" s="53"/>
      <c r="J929" s="53"/>
      <c r="K929" s="53"/>
      <c r="L929" s="53"/>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row>
    <row r="930" spans="1:53">
      <c r="A930" s="63"/>
      <c r="B930" s="53"/>
      <c r="C930" s="53"/>
      <c r="D930" s="53"/>
      <c r="E930" s="53"/>
      <c r="F930" s="53"/>
      <c r="G930" s="53"/>
      <c r="H930" s="53"/>
      <c r="I930" s="53"/>
      <c r="J930" s="53"/>
      <c r="K930" s="53"/>
      <c r="L930" s="53"/>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row>
    <row r="931" spans="1:53">
      <c r="A931" s="63"/>
      <c r="B931" s="53"/>
      <c r="C931" s="53"/>
      <c r="D931" s="53"/>
      <c r="E931" s="53"/>
      <c r="F931" s="53"/>
      <c r="G931" s="53"/>
      <c r="H931" s="53"/>
      <c r="I931" s="53"/>
      <c r="J931" s="53"/>
      <c r="K931" s="53"/>
      <c r="L931" s="53"/>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row>
    <row r="932" spans="1:53">
      <c r="A932" s="63"/>
      <c r="B932" s="53"/>
      <c r="C932" s="53"/>
      <c r="D932" s="53"/>
      <c r="E932" s="53"/>
      <c r="F932" s="53"/>
      <c r="G932" s="53"/>
      <c r="H932" s="53"/>
      <c r="I932" s="53"/>
      <c r="J932" s="53"/>
      <c r="K932" s="53"/>
      <c r="L932" s="53"/>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row>
    <row r="933" spans="1:53">
      <c r="A933" s="63"/>
      <c r="B933" s="53"/>
      <c r="C933" s="53"/>
      <c r="D933" s="53"/>
      <c r="E933" s="53"/>
      <c r="F933" s="53"/>
      <c r="G933" s="53"/>
      <c r="H933" s="53"/>
      <c r="I933" s="53"/>
      <c r="J933" s="53"/>
      <c r="K933" s="53"/>
      <c r="L933" s="53"/>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row>
    <row r="934" spans="1:53">
      <c r="A934" s="63"/>
      <c r="B934" s="53"/>
      <c r="C934" s="53"/>
      <c r="D934" s="53"/>
      <c r="E934" s="53"/>
      <c r="F934" s="53"/>
      <c r="G934" s="53"/>
      <c r="H934" s="53"/>
      <c r="I934" s="53"/>
      <c r="J934" s="53"/>
      <c r="K934" s="53"/>
      <c r="L934" s="53"/>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row>
    <row r="935" spans="1:53">
      <c r="A935" s="63"/>
      <c r="B935" s="53"/>
      <c r="C935" s="53"/>
      <c r="D935" s="53"/>
      <c r="E935" s="53"/>
      <c r="F935" s="53"/>
      <c r="G935" s="53"/>
      <c r="H935" s="53"/>
      <c r="I935" s="53"/>
      <c r="J935" s="53"/>
      <c r="K935" s="53"/>
      <c r="L935" s="53"/>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row>
    <row r="936" spans="1:53">
      <c r="A936" s="63"/>
      <c r="B936" s="53"/>
      <c r="C936" s="53"/>
      <c r="D936" s="53"/>
      <c r="E936" s="53"/>
      <c r="F936" s="53"/>
      <c r="G936" s="53"/>
      <c r="H936" s="53"/>
      <c r="I936" s="53"/>
      <c r="J936" s="53"/>
      <c r="K936" s="53"/>
      <c r="L936" s="53"/>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row>
    <row r="937" spans="1:53">
      <c r="A937" s="63"/>
      <c r="B937" s="53"/>
      <c r="C937" s="53"/>
      <c r="D937" s="53"/>
      <c r="E937" s="53"/>
      <c r="F937" s="53"/>
      <c r="G937" s="53"/>
      <c r="H937" s="53"/>
      <c r="I937" s="53"/>
      <c r="J937" s="53"/>
      <c r="K937" s="53"/>
      <c r="L937" s="53"/>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row>
    <row r="938" spans="1:53">
      <c r="A938" s="63"/>
      <c r="B938" s="53"/>
      <c r="C938" s="53"/>
      <c r="D938" s="53"/>
      <c r="E938" s="53"/>
      <c r="F938" s="53"/>
      <c r="G938" s="53"/>
      <c r="H938" s="53"/>
      <c r="I938" s="53"/>
      <c r="J938" s="53"/>
      <c r="K938" s="53"/>
      <c r="L938" s="53"/>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row>
    <row r="939" spans="1:53">
      <c r="A939" s="63"/>
      <c r="B939" s="53"/>
      <c r="C939" s="53"/>
      <c r="D939" s="53"/>
      <c r="E939" s="53"/>
      <c r="F939" s="53"/>
      <c r="G939" s="53"/>
      <c r="H939" s="53"/>
      <c r="I939" s="53"/>
      <c r="J939" s="53"/>
      <c r="K939" s="53"/>
      <c r="L939" s="53"/>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row>
    <row r="940" spans="1:53">
      <c r="A940" s="63"/>
      <c r="B940" s="53"/>
      <c r="C940" s="53"/>
      <c r="D940" s="53"/>
      <c r="E940" s="53"/>
      <c r="F940" s="53"/>
      <c r="G940" s="53"/>
      <c r="H940" s="53"/>
      <c r="I940" s="53"/>
      <c r="J940" s="53"/>
      <c r="K940" s="53"/>
      <c r="L940" s="53"/>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row>
    <row r="941" spans="1:53">
      <c r="A941" s="63"/>
      <c r="B941" s="53"/>
      <c r="C941" s="53"/>
      <c r="D941" s="53"/>
      <c r="E941" s="53"/>
      <c r="F941" s="53"/>
      <c r="G941" s="53"/>
      <c r="H941" s="53"/>
      <c r="I941" s="53"/>
      <c r="J941" s="53"/>
      <c r="K941" s="53"/>
      <c r="L941" s="53"/>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row>
    <row r="942" spans="1:53">
      <c r="A942" s="63"/>
      <c r="B942" s="53"/>
      <c r="C942" s="53"/>
      <c r="D942" s="53"/>
      <c r="E942" s="53"/>
      <c r="F942" s="53"/>
      <c r="G942" s="53"/>
      <c r="H942" s="53"/>
      <c r="I942" s="53"/>
      <c r="J942" s="53"/>
      <c r="K942" s="53"/>
      <c r="L942" s="53"/>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row>
    <row r="943" spans="1:53">
      <c r="A943" s="63"/>
      <c r="B943" s="53"/>
      <c r="C943" s="53"/>
      <c r="D943" s="53"/>
      <c r="E943" s="53"/>
      <c r="F943" s="53"/>
      <c r="G943" s="53"/>
      <c r="H943" s="53"/>
      <c r="I943" s="53"/>
      <c r="J943" s="53"/>
      <c r="K943" s="53"/>
      <c r="L943" s="53"/>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row>
    <row r="944" spans="1:53">
      <c r="A944" s="63"/>
      <c r="B944" s="53"/>
      <c r="C944" s="53"/>
      <c r="D944" s="53"/>
      <c r="E944" s="53"/>
      <c r="F944" s="53"/>
      <c r="G944" s="53"/>
      <c r="H944" s="53"/>
      <c r="I944" s="53"/>
      <c r="J944" s="53"/>
      <c r="K944" s="53"/>
      <c r="L944" s="53"/>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row>
    <row r="945" spans="1:53">
      <c r="A945" s="63"/>
      <c r="B945" s="53"/>
      <c r="C945" s="53"/>
      <c r="D945" s="53"/>
      <c r="E945" s="53"/>
      <c r="F945" s="53"/>
      <c r="G945" s="53"/>
      <c r="H945" s="53"/>
      <c r="I945" s="53"/>
      <c r="J945" s="53"/>
      <c r="K945" s="53"/>
      <c r="L945" s="53"/>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row>
    <row r="946" spans="1:53">
      <c r="A946" s="63"/>
      <c r="B946" s="53"/>
      <c r="C946" s="53"/>
      <c r="D946" s="53"/>
      <c r="E946" s="53"/>
      <c r="F946" s="53"/>
      <c r="G946" s="53"/>
      <c r="H946" s="53"/>
      <c r="I946" s="53"/>
      <c r="J946" s="53"/>
      <c r="K946" s="53"/>
      <c r="L946" s="53"/>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row>
    <row r="947" spans="1:53">
      <c r="A947" s="63"/>
      <c r="B947" s="53"/>
      <c r="C947" s="53"/>
      <c r="D947" s="53"/>
      <c r="E947" s="53"/>
      <c r="F947" s="53"/>
      <c r="G947" s="53"/>
      <c r="H947" s="53"/>
      <c r="I947" s="53"/>
      <c r="J947" s="53"/>
      <c r="K947" s="53"/>
      <c r="L947" s="53"/>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row>
    <row r="948" spans="1:53">
      <c r="A948" s="63"/>
      <c r="B948" s="53"/>
      <c r="C948" s="53"/>
      <c r="D948" s="53"/>
      <c r="E948" s="53"/>
      <c r="F948" s="53"/>
      <c r="G948" s="53"/>
      <c r="H948" s="53"/>
      <c r="I948" s="53"/>
      <c r="J948" s="53"/>
      <c r="K948" s="53"/>
      <c r="L948" s="53"/>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row>
    <row r="949" spans="1:53">
      <c r="A949" s="63"/>
      <c r="B949" s="53"/>
      <c r="C949" s="53"/>
      <c r="D949" s="53"/>
      <c r="E949" s="53"/>
      <c r="F949" s="53"/>
      <c r="G949" s="53"/>
      <c r="H949" s="53"/>
      <c r="I949" s="53"/>
      <c r="J949" s="53"/>
      <c r="K949" s="53"/>
      <c r="L949" s="53"/>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row>
    <row r="950" spans="1:53">
      <c r="A950" s="63"/>
      <c r="B950" s="53"/>
      <c r="C950" s="53"/>
      <c r="D950" s="53"/>
      <c r="E950" s="53"/>
      <c r="F950" s="53"/>
      <c r="G950" s="53"/>
      <c r="H950" s="53"/>
      <c r="I950" s="53"/>
      <c r="J950" s="53"/>
      <c r="K950" s="53"/>
      <c r="L950" s="53"/>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row>
    <row r="951" spans="1:53">
      <c r="A951" s="63"/>
      <c r="B951" s="53"/>
      <c r="C951" s="53"/>
      <c r="D951" s="53"/>
      <c r="E951" s="53"/>
      <c r="F951" s="53"/>
      <c r="G951" s="53"/>
      <c r="H951" s="53"/>
      <c r="I951" s="53"/>
      <c r="J951" s="53"/>
      <c r="K951" s="53"/>
      <c r="L951" s="53"/>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row>
    <row r="952" spans="1:53">
      <c r="A952" s="63"/>
      <c r="B952" s="53"/>
      <c r="C952" s="53"/>
      <c r="D952" s="53"/>
      <c r="E952" s="53"/>
      <c r="F952" s="53"/>
      <c r="G952" s="53"/>
      <c r="H952" s="53"/>
      <c r="I952" s="53"/>
      <c r="J952" s="53"/>
      <c r="K952" s="53"/>
      <c r="L952" s="53"/>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row>
    <row r="953" spans="1:53">
      <c r="A953" s="63"/>
      <c r="B953" s="53"/>
      <c r="C953" s="53"/>
      <c r="D953" s="53"/>
      <c r="E953" s="53"/>
      <c r="F953" s="53"/>
      <c r="G953" s="53"/>
      <c r="H953" s="53"/>
      <c r="I953" s="53"/>
      <c r="J953" s="53"/>
      <c r="K953" s="53"/>
      <c r="L953" s="53"/>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row>
    <row r="954" spans="1:53">
      <c r="A954" s="63"/>
      <c r="B954" s="53"/>
      <c r="C954" s="53"/>
      <c r="D954" s="53"/>
      <c r="E954" s="53"/>
      <c r="F954" s="53"/>
      <c r="G954" s="53"/>
      <c r="H954" s="53"/>
      <c r="I954" s="53"/>
      <c r="J954" s="53"/>
      <c r="K954" s="53"/>
      <c r="L954" s="53"/>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row>
    <row r="955" spans="1:53">
      <c r="A955" s="63"/>
      <c r="B955" s="53"/>
      <c r="C955" s="53"/>
      <c r="D955" s="53"/>
      <c r="E955" s="53"/>
      <c r="F955" s="53"/>
      <c r="G955" s="53"/>
      <c r="H955" s="53"/>
      <c r="I955" s="53"/>
      <c r="J955" s="53"/>
      <c r="K955" s="53"/>
      <c r="L955" s="53"/>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row>
    <row r="956" spans="1:53">
      <c r="A956" s="63"/>
      <c r="B956" s="53"/>
      <c r="C956" s="53"/>
      <c r="D956" s="53"/>
      <c r="E956" s="53"/>
      <c r="F956" s="53"/>
      <c r="G956" s="53"/>
      <c r="H956" s="53"/>
      <c r="I956" s="53"/>
      <c r="J956" s="53"/>
      <c r="K956" s="53"/>
      <c r="L956" s="53"/>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row>
    <row r="957" spans="1:53">
      <c r="A957" s="63"/>
      <c r="B957" s="53"/>
      <c r="C957" s="53"/>
      <c r="D957" s="53"/>
      <c r="E957" s="53"/>
      <c r="F957" s="53"/>
      <c r="G957" s="53"/>
      <c r="H957" s="53"/>
      <c r="I957" s="53"/>
      <c r="J957" s="53"/>
      <c r="K957" s="53"/>
      <c r="L957" s="53"/>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row>
    <row r="958" spans="1:53">
      <c r="A958" s="63"/>
      <c r="B958" s="53"/>
      <c r="C958" s="53"/>
      <c r="D958" s="53"/>
      <c r="E958" s="53"/>
      <c r="F958" s="53"/>
      <c r="G958" s="53"/>
      <c r="H958" s="53"/>
      <c r="I958" s="53"/>
      <c r="J958" s="53"/>
      <c r="K958" s="53"/>
      <c r="L958" s="53"/>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row>
    <row r="959" spans="1:53">
      <c r="A959" s="63"/>
      <c r="B959" s="53"/>
      <c r="C959" s="53"/>
      <c r="D959" s="53"/>
      <c r="E959" s="53"/>
      <c r="F959" s="53"/>
      <c r="G959" s="53"/>
      <c r="H959" s="53"/>
      <c r="I959" s="53"/>
      <c r="J959" s="53"/>
      <c r="K959" s="53"/>
      <c r="L959" s="53"/>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row>
    <row r="960" spans="1:53">
      <c r="A960" s="63"/>
      <c r="B960" s="53"/>
      <c r="C960" s="53"/>
      <c r="D960" s="53"/>
      <c r="E960" s="53"/>
      <c r="F960" s="53"/>
      <c r="G960" s="53"/>
      <c r="H960" s="53"/>
      <c r="I960" s="53"/>
      <c r="J960" s="53"/>
      <c r="K960" s="53"/>
      <c r="L960" s="53"/>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row>
    <row r="961" spans="1:53">
      <c r="A961" s="63"/>
      <c r="B961" s="53"/>
      <c r="C961" s="53"/>
      <c r="D961" s="53"/>
      <c r="E961" s="53"/>
      <c r="F961" s="53"/>
      <c r="G961" s="53"/>
      <c r="H961" s="53"/>
      <c r="I961" s="53"/>
      <c r="J961" s="53"/>
      <c r="K961" s="53"/>
      <c r="L961" s="53"/>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row>
    <row r="962" spans="1:53">
      <c r="A962" s="63"/>
      <c r="B962" s="53"/>
      <c r="C962" s="53"/>
      <c r="D962" s="53"/>
      <c r="E962" s="53"/>
      <c r="F962" s="53"/>
      <c r="G962" s="53"/>
      <c r="H962" s="53"/>
      <c r="I962" s="53"/>
      <c r="J962" s="53"/>
      <c r="K962" s="53"/>
      <c r="L962" s="53"/>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row>
    <row r="963" spans="1:53">
      <c r="A963" s="63"/>
      <c r="B963" s="53"/>
      <c r="C963" s="53"/>
      <c r="D963" s="53"/>
      <c r="E963" s="53"/>
      <c r="F963" s="53"/>
      <c r="G963" s="53"/>
      <c r="H963" s="53"/>
      <c r="I963" s="53"/>
      <c r="J963" s="53"/>
      <c r="K963" s="53"/>
      <c r="L963" s="53"/>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row>
    <row r="964" spans="1:53">
      <c r="A964" s="63"/>
      <c r="B964" s="53"/>
      <c r="C964" s="53"/>
      <c r="D964" s="53"/>
      <c r="E964" s="53"/>
      <c r="F964" s="53"/>
      <c r="G964" s="53"/>
      <c r="H964" s="53"/>
      <c r="I964" s="53"/>
      <c r="J964" s="53"/>
      <c r="K964" s="53"/>
      <c r="L964" s="53"/>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row>
    <row r="965" spans="1:53">
      <c r="A965" s="63"/>
      <c r="B965" s="53"/>
      <c r="C965" s="53"/>
      <c r="D965" s="53"/>
      <c r="E965" s="53"/>
      <c r="F965" s="53"/>
      <c r="G965" s="53"/>
      <c r="H965" s="53"/>
      <c r="I965" s="53"/>
      <c r="J965" s="53"/>
      <c r="K965" s="53"/>
      <c r="L965" s="53"/>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row>
    <row r="966" spans="1:53">
      <c r="A966" s="63"/>
      <c r="B966" s="53"/>
      <c r="C966" s="53"/>
      <c r="D966" s="53"/>
      <c r="E966" s="53"/>
      <c r="F966" s="53"/>
      <c r="G966" s="53"/>
      <c r="H966" s="53"/>
      <c r="I966" s="53"/>
      <c r="J966" s="53"/>
      <c r="K966" s="53"/>
      <c r="L966" s="53"/>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row>
    <row r="967" spans="1:53">
      <c r="A967" s="63"/>
      <c r="B967" s="53"/>
      <c r="C967" s="53"/>
      <c r="D967" s="53"/>
      <c r="E967" s="53"/>
      <c r="F967" s="53"/>
      <c r="G967" s="53"/>
      <c r="H967" s="53"/>
      <c r="I967" s="53"/>
      <c r="J967" s="53"/>
      <c r="K967" s="53"/>
      <c r="L967" s="53"/>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row>
    <row r="968" spans="1:53">
      <c r="A968" s="63"/>
      <c r="B968" s="53"/>
      <c r="C968" s="53"/>
      <c r="D968" s="53"/>
      <c r="E968" s="53"/>
      <c r="F968" s="53"/>
      <c r="G968" s="53"/>
      <c r="H968" s="53"/>
      <c r="I968" s="53"/>
      <c r="J968" s="53"/>
      <c r="K968" s="53"/>
      <c r="L968" s="53"/>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row>
    <row r="969" spans="1:53">
      <c r="A969" s="63"/>
      <c r="B969" s="53"/>
      <c r="C969" s="53"/>
      <c r="D969" s="53"/>
      <c r="E969" s="53"/>
      <c r="F969" s="53"/>
      <c r="G969" s="53"/>
      <c r="H969" s="53"/>
      <c r="I969" s="53"/>
      <c r="J969" s="53"/>
      <c r="K969" s="53"/>
      <c r="L969" s="53"/>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row>
    <row r="970" spans="1:53">
      <c r="A970" s="63"/>
      <c r="B970" s="53"/>
      <c r="C970" s="53"/>
      <c r="D970" s="53"/>
      <c r="E970" s="53"/>
      <c r="F970" s="53"/>
      <c r="G970" s="53"/>
      <c r="H970" s="53"/>
      <c r="I970" s="53"/>
      <c r="J970" s="53"/>
      <c r="K970" s="53"/>
      <c r="L970" s="53"/>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row>
    <row r="971" spans="1:53">
      <c r="A971" s="63"/>
      <c r="B971" s="53"/>
      <c r="C971" s="53"/>
      <c r="D971" s="53"/>
      <c r="E971" s="53"/>
      <c r="F971" s="53"/>
      <c r="G971" s="53"/>
      <c r="H971" s="53"/>
      <c r="I971" s="53"/>
      <c r="J971" s="53"/>
      <c r="K971" s="53"/>
      <c r="L971" s="53"/>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row>
    <row r="972" spans="1:53">
      <c r="A972" s="63"/>
      <c r="B972" s="53"/>
      <c r="C972" s="53"/>
      <c r="D972" s="53"/>
      <c r="E972" s="53"/>
      <c r="F972" s="53"/>
      <c r="G972" s="53"/>
      <c r="H972" s="53"/>
      <c r="I972" s="53"/>
      <c r="J972" s="53"/>
      <c r="K972" s="53"/>
      <c r="L972" s="53"/>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row>
    <row r="973" spans="1:53">
      <c r="A973" s="63"/>
      <c r="B973" s="53"/>
      <c r="C973" s="53"/>
      <c r="D973" s="53"/>
      <c r="E973" s="53"/>
      <c r="F973" s="53"/>
      <c r="G973" s="53"/>
      <c r="H973" s="53"/>
      <c r="I973" s="53"/>
      <c r="J973" s="53"/>
      <c r="K973" s="53"/>
      <c r="L973" s="53"/>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row>
    <row r="974" spans="1:53">
      <c r="A974" s="63"/>
      <c r="B974" s="53"/>
      <c r="C974" s="53"/>
      <c r="D974" s="53"/>
      <c r="E974" s="53"/>
      <c r="F974" s="53"/>
      <c r="G974" s="53"/>
      <c r="H974" s="53"/>
      <c r="I974" s="53"/>
      <c r="J974" s="53"/>
      <c r="K974" s="53"/>
      <c r="L974" s="53"/>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row>
    <row r="975" spans="1:53">
      <c r="A975" s="63"/>
      <c r="B975" s="53"/>
      <c r="C975" s="53"/>
      <c r="D975" s="53"/>
      <c r="E975" s="53"/>
      <c r="F975" s="53"/>
      <c r="G975" s="53"/>
      <c r="H975" s="53"/>
      <c r="I975" s="53"/>
      <c r="J975" s="53"/>
      <c r="K975" s="53"/>
      <c r="L975" s="53"/>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row>
    <row r="976" spans="1:53">
      <c r="A976" s="63"/>
      <c r="B976" s="53"/>
      <c r="C976" s="53"/>
      <c r="D976" s="53"/>
      <c r="E976" s="53"/>
      <c r="F976" s="53"/>
      <c r="G976" s="53"/>
      <c r="H976" s="53"/>
      <c r="I976" s="53"/>
      <c r="J976" s="53"/>
      <c r="K976" s="53"/>
      <c r="L976" s="53"/>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row>
    <row r="977" spans="1:53">
      <c r="A977" s="63"/>
      <c r="B977" s="53"/>
      <c r="C977" s="53"/>
      <c r="D977" s="53"/>
      <c r="E977" s="53"/>
      <c r="F977" s="53"/>
      <c r="G977" s="53"/>
      <c r="H977" s="53"/>
      <c r="I977" s="53"/>
      <c r="J977" s="53"/>
      <c r="K977" s="53"/>
      <c r="L977" s="53"/>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row>
    <row r="978" spans="1:53">
      <c r="A978" s="63"/>
      <c r="B978" s="53"/>
      <c r="C978" s="53"/>
      <c r="D978" s="53"/>
      <c r="E978" s="53"/>
      <c r="F978" s="53"/>
      <c r="G978" s="53"/>
      <c r="H978" s="53"/>
      <c r="I978" s="53"/>
      <c r="J978" s="53"/>
      <c r="K978" s="53"/>
      <c r="L978" s="53"/>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row>
    <row r="979" spans="1:53">
      <c r="A979" s="63"/>
      <c r="B979" s="53"/>
      <c r="C979" s="53"/>
      <c r="D979" s="53"/>
      <c r="E979" s="53"/>
      <c r="F979" s="53"/>
      <c r="G979" s="53"/>
      <c r="H979" s="53"/>
      <c r="I979" s="53"/>
      <c r="J979" s="53"/>
      <c r="K979" s="53"/>
      <c r="L979" s="53"/>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row>
    <row r="980" spans="1:53">
      <c r="A980" s="63"/>
      <c r="B980" s="53"/>
      <c r="C980" s="53"/>
      <c r="D980" s="53"/>
      <c r="E980" s="53"/>
      <c r="F980" s="53"/>
      <c r="G980" s="53"/>
      <c r="H980" s="53"/>
      <c r="I980" s="53"/>
      <c r="J980" s="53"/>
      <c r="K980" s="53"/>
      <c r="L980" s="53"/>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row>
    <row r="981" spans="1:53">
      <c r="A981" s="63"/>
      <c r="B981" s="53"/>
      <c r="C981" s="53"/>
      <c r="D981" s="53"/>
      <c r="E981" s="53"/>
      <c r="F981" s="53"/>
      <c r="G981" s="53"/>
      <c r="H981" s="53"/>
      <c r="I981" s="53"/>
      <c r="J981" s="53"/>
      <c r="K981" s="53"/>
      <c r="L981" s="53"/>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row>
    <row r="982" spans="1:53">
      <c r="A982" s="63"/>
      <c r="B982" s="53"/>
      <c r="C982" s="53"/>
      <c r="D982" s="53"/>
      <c r="E982" s="53"/>
      <c r="F982" s="53"/>
      <c r="G982" s="53"/>
      <c r="H982" s="53"/>
      <c r="I982" s="53"/>
      <c r="J982" s="53"/>
      <c r="K982" s="53"/>
      <c r="L982" s="53"/>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row>
    <row r="983" spans="1:53">
      <c r="A983" s="63"/>
      <c r="B983" s="53"/>
      <c r="C983" s="53"/>
      <c r="D983" s="53"/>
      <c r="E983" s="53"/>
      <c r="F983" s="53"/>
      <c r="G983" s="53"/>
      <c r="H983" s="53"/>
      <c r="I983" s="53"/>
      <c r="J983" s="53"/>
      <c r="K983" s="53"/>
      <c r="L983" s="53"/>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row>
    <row r="984" spans="1:53">
      <c r="A984" s="63"/>
      <c r="B984" s="53"/>
      <c r="C984" s="53"/>
      <c r="D984" s="53"/>
      <c r="E984" s="53"/>
      <c r="F984" s="53"/>
      <c r="G984" s="53"/>
      <c r="H984" s="53"/>
      <c r="I984" s="53"/>
      <c r="J984" s="53"/>
      <c r="K984" s="53"/>
      <c r="L984" s="53"/>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row>
    <row r="985" spans="1:53">
      <c r="A985" s="63"/>
      <c r="B985" s="53"/>
      <c r="C985" s="53"/>
      <c r="D985" s="53"/>
      <c r="E985" s="53"/>
      <c r="F985" s="53"/>
      <c r="G985" s="53"/>
      <c r="H985" s="53"/>
      <c r="I985" s="53"/>
      <c r="J985" s="53"/>
      <c r="K985" s="53"/>
      <c r="L985" s="53"/>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row>
    <row r="986" spans="1:53">
      <c r="A986" s="63"/>
      <c r="B986" s="53"/>
      <c r="C986" s="53"/>
      <c r="D986" s="53"/>
      <c r="E986" s="53"/>
      <c r="F986" s="53"/>
      <c r="G986" s="53"/>
      <c r="H986" s="53"/>
      <c r="I986" s="53"/>
      <c r="J986" s="53"/>
      <c r="K986" s="53"/>
      <c r="L986" s="53"/>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row>
    <row r="987" spans="1:53">
      <c r="A987" s="63"/>
      <c r="B987" s="53"/>
      <c r="C987" s="53"/>
      <c r="D987" s="53"/>
      <c r="E987" s="53"/>
      <c r="F987" s="53"/>
      <c r="G987" s="53"/>
      <c r="H987" s="53"/>
      <c r="I987" s="53"/>
      <c r="J987" s="53"/>
      <c r="K987" s="53"/>
      <c r="L987" s="53"/>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row>
    <row r="988" spans="1:53">
      <c r="A988" s="63"/>
      <c r="B988" s="53"/>
      <c r="C988" s="53"/>
      <c r="D988" s="53"/>
      <c r="E988" s="53"/>
      <c r="F988" s="53"/>
      <c r="G988" s="53"/>
      <c r="H988" s="53"/>
      <c r="I988" s="53"/>
      <c r="J988" s="53"/>
      <c r="K988" s="53"/>
      <c r="L988" s="53"/>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row>
    <row r="989" spans="1:53">
      <c r="A989" s="63"/>
      <c r="B989" s="53"/>
      <c r="C989" s="53"/>
      <c r="D989" s="53"/>
      <c r="E989" s="53"/>
      <c r="F989" s="53"/>
      <c r="G989" s="53"/>
      <c r="H989" s="53"/>
      <c r="I989" s="53"/>
      <c r="J989" s="53"/>
      <c r="K989" s="53"/>
      <c r="L989" s="53"/>
      <c r="M989" s="52"/>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row>
    <row r="990" spans="1:53">
      <c r="A990" s="63"/>
      <c r="B990" s="53"/>
      <c r="C990" s="53"/>
      <c r="D990" s="53"/>
      <c r="E990" s="53"/>
      <c r="F990" s="53"/>
      <c r="G990" s="53"/>
      <c r="H990" s="53"/>
      <c r="I990" s="53"/>
      <c r="J990" s="53"/>
      <c r="K990" s="53"/>
      <c r="L990" s="53"/>
      <c r="M990" s="52"/>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row>
    <row r="991" spans="1:53">
      <c r="A991" s="63"/>
      <c r="B991" s="53"/>
      <c r="C991" s="53"/>
      <c r="D991" s="53"/>
      <c r="E991" s="53"/>
      <c r="F991" s="53"/>
      <c r="G991" s="53"/>
      <c r="H991" s="53"/>
      <c r="I991" s="53"/>
      <c r="J991" s="53"/>
      <c r="K991" s="53"/>
      <c r="L991" s="53"/>
      <c r="M991" s="52"/>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row>
    <row r="992" spans="1:53">
      <c r="A992" s="63"/>
      <c r="B992" s="53"/>
      <c r="C992" s="53"/>
      <c r="D992" s="53"/>
      <c r="E992" s="53"/>
      <c r="F992" s="53"/>
      <c r="G992" s="53"/>
      <c r="H992" s="53"/>
      <c r="I992" s="53"/>
      <c r="J992" s="53"/>
      <c r="K992" s="53"/>
      <c r="L992" s="53"/>
      <c r="M992" s="52"/>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row>
    <row r="993" spans="1:53">
      <c r="A993" s="63"/>
      <c r="B993" s="53"/>
      <c r="C993" s="53"/>
      <c r="D993" s="53"/>
      <c r="E993" s="53"/>
      <c r="F993" s="53"/>
      <c r="G993" s="53"/>
      <c r="H993" s="53"/>
      <c r="I993" s="53"/>
      <c r="J993" s="53"/>
      <c r="K993" s="53"/>
      <c r="L993" s="53"/>
      <c r="M993" s="52"/>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row>
    <row r="994" spans="1:53">
      <c r="A994" s="63"/>
      <c r="B994" s="53"/>
      <c r="C994" s="53"/>
      <c r="D994" s="53"/>
      <c r="E994" s="53"/>
      <c r="F994" s="53"/>
      <c r="G994" s="53"/>
      <c r="H994" s="53"/>
      <c r="I994" s="53"/>
      <c r="J994" s="53"/>
      <c r="K994" s="53"/>
      <c r="L994" s="53"/>
      <c r="M994" s="52"/>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row>
    <row r="995" spans="1:53">
      <c r="A995" s="63"/>
      <c r="B995" s="53"/>
      <c r="C995" s="53"/>
      <c r="D995" s="53"/>
      <c r="E995" s="53"/>
      <c r="F995" s="53"/>
      <c r="G995" s="53"/>
      <c r="H995" s="53"/>
      <c r="I995" s="53"/>
      <c r="J995" s="53"/>
      <c r="K995" s="53"/>
      <c r="L995" s="53"/>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row>
    <row r="996" spans="1:53">
      <c r="A996" s="63"/>
      <c r="B996" s="53"/>
      <c r="C996" s="53"/>
      <c r="D996" s="53"/>
      <c r="E996" s="53"/>
      <c r="F996" s="53"/>
      <c r="G996" s="53"/>
      <c r="H996" s="53"/>
      <c r="I996" s="53"/>
      <c r="J996" s="53"/>
      <c r="K996" s="53"/>
      <c r="L996" s="53"/>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row>
    <row r="997" spans="1:53">
      <c r="A997" s="63"/>
      <c r="B997" s="53"/>
      <c r="C997" s="53"/>
      <c r="D997" s="53"/>
      <c r="E997" s="53"/>
      <c r="F997" s="53"/>
      <c r="G997" s="53"/>
      <c r="H997" s="53"/>
      <c r="I997" s="53"/>
      <c r="J997" s="53"/>
      <c r="K997" s="53"/>
      <c r="L997" s="53"/>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row>
    <row r="998" spans="1:53">
      <c r="A998" s="63"/>
      <c r="B998" s="53"/>
      <c r="C998" s="53"/>
      <c r="D998" s="53"/>
      <c r="E998" s="53"/>
      <c r="F998" s="53"/>
      <c r="G998" s="53"/>
      <c r="H998" s="53"/>
      <c r="I998" s="53"/>
      <c r="J998" s="53"/>
      <c r="K998" s="53"/>
      <c r="L998" s="53"/>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row>
    <row r="999" spans="1:53">
      <c r="A999" s="63"/>
      <c r="B999" s="53"/>
      <c r="C999" s="53"/>
      <c r="D999" s="53"/>
      <c r="E999" s="53"/>
      <c r="F999" s="53"/>
      <c r="G999" s="53"/>
      <c r="H999" s="53"/>
      <c r="I999" s="53"/>
      <c r="J999" s="53"/>
      <c r="K999" s="53"/>
      <c r="L999" s="53"/>
      <c r="M999" s="52"/>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row>
    <row r="1000" spans="1:53">
      <c r="A1000" s="63"/>
      <c r="B1000" s="53"/>
      <c r="C1000" s="53"/>
      <c r="D1000" s="53"/>
      <c r="E1000" s="53"/>
      <c r="F1000" s="53"/>
      <c r="G1000" s="53"/>
      <c r="H1000" s="53"/>
      <c r="I1000" s="53"/>
      <c r="J1000" s="53"/>
      <c r="K1000" s="53"/>
      <c r="L1000" s="53"/>
      <c r="M1000" s="52"/>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row>
    <row r="1001" spans="1:53">
      <c r="A1001" s="63"/>
      <c r="B1001" s="53"/>
      <c r="C1001" s="53"/>
      <c r="D1001" s="53"/>
      <c r="E1001" s="53"/>
      <c r="F1001" s="53"/>
      <c r="G1001" s="53"/>
      <c r="H1001" s="53"/>
      <c r="I1001" s="53"/>
      <c r="J1001" s="53"/>
      <c r="K1001" s="53"/>
      <c r="L1001" s="53"/>
      <c r="M1001" s="52"/>
      <c r="N1001" s="52"/>
      <c r="O1001" s="52"/>
      <c r="P1001" s="52"/>
      <c r="Q1001" s="52"/>
      <c r="R1001" s="52"/>
      <c r="S1001" s="52"/>
      <c r="T1001" s="52"/>
      <c r="U1001" s="52"/>
      <c r="V1001" s="52"/>
      <c r="W1001" s="52"/>
      <c r="X1001" s="52"/>
      <c r="Y1001" s="52"/>
      <c r="Z1001" s="52"/>
      <c r="AA1001" s="52"/>
      <c r="AB1001" s="52"/>
      <c r="AC1001" s="52"/>
      <c r="AD1001" s="52"/>
      <c r="AE1001" s="52"/>
      <c r="AF1001" s="52"/>
      <c r="AG1001" s="52"/>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row>
    <row r="1002" spans="1:53">
      <c r="A1002" s="63"/>
      <c r="B1002" s="53"/>
      <c r="C1002" s="53"/>
      <c r="D1002" s="53"/>
      <c r="E1002" s="53"/>
      <c r="F1002" s="53"/>
      <c r="G1002" s="53"/>
      <c r="H1002" s="53"/>
      <c r="I1002" s="53"/>
      <c r="J1002" s="53"/>
      <c r="K1002" s="53"/>
      <c r="L1002" s="53"/>
      <c r="M1002" s="52"/>
      <c r="N1002" s="52"/>
      <c r="O1002" s="52"/>
      <c r="P1002" s="52"/>
      <c r="Q1002" s="52"/>
      <c r="R1002" s="52"/>
      <c r="S1002" s="52"/>
      <c r="T1002" s="52"/>
      <c r="U1002" s="52"/>
      <c r="V1002" s="52"/>
      <c r="W1002" s="52"/>
      <c r="X1002" s="52"/>
      <c r="Y1002" s="52"/>
      <c r="Z1002" s="52"/>
      <c r="AA1002" s="52"/>
      <c r="AB1002" s="52"/>
      <c r="AC1002" s="52"/>
      <c r="AD1002" s="52"/>
      <c r="AE1002" s="52"/>
      <c r="AF1002" s="52"/>
      <c r="AG1002" s="52"/>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row>
    <row r="1003" spans="1:53">
      <c r="A1003" s="63"/>
      <c r="B1003" s="53"/>
      <c r="C1003" s="53"/>
      <c r="D1003" s="53"/>
      <c r="E1003" s="53"/>
      <c r="F1003" s="53"/>
      <c r="G1003" s="53"/>
      <c r="H1003" s="53"/>
      <c r="I1003" s="53"/>
      <c r="J1003" s="53"/>
      <c r="K1003" s="53"/>
      <c r="L1003" s="53"/>
      <c r="M1003" s="52"/>
      <c r="N1003" s="52"/>
      <c r="O1003" s="52"/>
      <c r="P1003" s="52"/>
      <c r="Q1003" s="52"/>
      <c r="R1003" s="52"/>
      <c r="S1003" s="52"/>
      <c r="T1003" s="52"/>
      <c r="U1003" s="52"/>
      <c r="V1003" s="52"/>
      <c r="W1003" s="52"/>
      <c r="X1003" s="52"/>
      <c r="Y1003" s="52"/>
      <c r="Z1003" s="52"/>
      <c r="AA1003" s="52"/>
      <c r="AB1003" s="52"/>
      <c r="AC1003" s="52"/>
      <c r="AD1003" s="52"/>
      <c r="AE1003" s="52"/>
      <c r="AF1003" s="52"/>
      <c r="AG1003" s="52"/>
      <c r="AH1003" s="52"/>
      <c r="AI1003" s="52"/>
      <c r="AJ1003" s="52"/>
      <c r="AK1003" s="52"/>
      <c r="AL1003" s="52"/>
      <c r="AM1003" s="52"/>
      <c r="AN1003" s="52"/>
      <c r="AO1003" s="52"/>
      <c r="AP1003" s="52"/>
      <c r="AQ1003" s="52"/>
      <c r="AR1003" s="52"/>
      <c r="AS1003" s="52"/>
      <c r="AT1003" s="52"/>
      <c r="AU1003" s="52"/>
      <c r="AV1003" s="52"/>
      <c r="AW1003" s="52"/>
      <c r="AX1003" s="52"/>
      <c r="AY1003" s="52"/>
      <c r="AZ1003" s="52"/>
      <c r="BA1003" s="52"/>
    </row>
    <row r="1004" spans="1:53">
      <c r="A1004" s="63"/>
      <c r="B1004" s="53"/>
      <c r="C1004" s="53"/>
      <c r="D1004" s="53"/>
      <c r="E1004" s="53"/>
      <c r="F1004" s="53"/>
      <c r="G1004" s="53"/>
      <c r="H1004" s="53"/>
      <c r="I1004" s="53"/>
      <c r="J1004" s="53"/>
      <c r="K1004" s="53"/>
      <c r="L1004" s="53"/>
      <c r="M1004" s="52"/>
      <c r="N1004" s="52"/>
      <c r="O1004" s="52"/>
      <c r="P1004" s="52"/>
      <c r="Q1004" s="52"/>
      <c r="R1004" s="52"/>
      <c r="S1004" s="52"/>
      <c r="T1004" s="52"/>
      <c r="U1004" s="52"/>
      <c r="V1004" s="52"/>
      <c r="W1004" s="52"/>
      <c r="X1004" s="52"/>
      <c r="Y1004" s="52"/>
      <c r="Z1004" s="52"/>
      <c r="AA1004" s="52"/>
      <c r="AB1004" s="52"/>
      <c r="AC1004" s="52"/>
      <c r="AD1004" s="52"/>
      <c r="AE1004" s="52"/>
      <c r="AF1004" s="52"/>
      <c r="AG1004" s="52"/>
      <c r="AH1004" s="52"/>
      <c r="AI1004" s="52"/>
      <c r="AJ1004" s="52"/>
      <c r="AK1004" s="52"/>
      <c r="AL1004" s="52"/>
      <c r="AM1004" s="52"/>
      <c r="AN1004" s="52"/>
      <c r="AO1004" s="52"/>
      <c r="AP1004" s="52"/>
      <c r="AQ1004" s="52"/>
      <c r="AR1004" s="52"/>
      <c r="AS1004" s="52"/>
      <c r="AT1004" s="52"/>
      <c r="AU1004" s="52"/>
      <c r="AV1004" s="52"/>
      <c r="AW1004" s="52"/>
      <c r="AX1004" s="52"/>
      <c r="AY1004" s="52"/>
      <c r="AZ1004" s="52"/>
      <c r="BA1004" s="52"/>
    </row>
    <row r="1005" spans="1:53">
      <c r="A1005" s="63"/>
      <c r="B1005" s="53"/>
      <c r="C1005" s="53"/>
      <c r="D1005" s="53"/>
      <c r="E1005" s="53"/>
      <c r="F1005" s="53"/>
      <c r="G1005" s="53"/>
      <c r="H1005" s="53"/>
      <c r="I1005" s="53"/>
      <c r="J1005" s="53"/>
      <c r="K1005" s="53"/>
      <c r="L1005" s="53"/>
      <c r="M1005" s="52"/>
      <c r="N1005" s="52"/>
      <c r="O1005" s="52"/>
      <c r="P1005" s="52"/>
      <c r="Q1005" s="52"/>
      <c r="R1005" s="52"/>
      <c r="S1005" s="52"/>
      <c r="T1005" s="52"/>
      <c r="U1005" s="52"/>
      <c r="V1005" s="52"/>
      <c r="W1005" s="52"/>
      <c r="X1005" s="52"/>
      <c r="Y1005" s="52"/>
      <c r="Z1005" s="52"/>
      <c r="AA1005" s="52"/>
      <c r="AB1005" s="52"/>
      <c r="AC1005" s="52"/>
      <c r="AD1005" s="52"/>
      <c r="AE1005" s="52"/>
      <c r="AF1005" s="52"/>
      <c r="AG1005" s="52"/>
      <c r="AH1005" s="52"/>
      <c r="AI1005" s="52"/>
      <c r="AJ1005" s="52"/>
      <c r="AK1005" s="52"/>
      <c r="AL1005" s="52"/>
      <c r="AM1005" s="52"/>
      <c r="AN1005" s="52"/>
      <c r="AO1005" s="52"/>
      <c r="AP1005" s="52"/>
      <c r="AQ1005" s="52"/>
      <c r="AR1005" s="52"/>
      <c r="AS1005" s="52"/>
      <c r="AT1005" s="52"/>
      <c r="AU1005" s="52"/>
      <c r="AV1005" s="52"/>
      <c r="AW1005" s="52"/>
      <c r="AX1005" s="52"/>
      <c r="AY1005" s="52"/>
      <c r="AZ1005" s="52"/>
      <c r="BA1005" s="52"/>
    </row>
    <row r="1006" spans="1:53">
      <c r="A1006" s="63"/>
      <c r="B1006" s="53"/>
      <c r="C1006" s="53"/>
      <c r="D1006" s="53"/>
      <c r="E1006" s="53"/>
      <c r="F1006" s="53"/>
      <c r="G1006" s="53"/>
      <c r="H1006" s="53"/>
      <c r="I1006" s="53"/>
      <c r="J1006" s="53"/>
      <c r="K1006" s="53"/>
      <c r="L1006" s="53"/>
      <c r="M1006" s="52"/>
      <c r="N1006" s="52"/>
      <c r="O1006" s="52"/>
      <c r="P1006" s="52"/>
      <c r="Q1006" s="52"/>
      <c r="R1006" s="52"/>
      <c r="S1006" s="52"/>
      <c r="T1006" s="52"/>
      <c r="U1006" s="52"/>
      <c r="V1006" s="52"/>
      <c r="W1006" s="52"/>
      <c r="X1006" s="52"/>
      <c r="Y1006" s="52"/>
      <c r="Z1006" s="52"/>
      <c r="AA1006" s="52"/>
      <c r="AB1006" s="52"/>
      <c r="AC1006" s="52"/>
      <c r="AD1006" s="52"/>
      <c r="AE1006" s="52"/>
      <c r="AF1006" s="52"/>
      <c r="AG1006" s="52"/>
      <c r="AH1006" s="52"/>
      <c r="AI1006" s="52"/>
      <c r="AJ1006" s="52"/>
      <c r="AK1006" s="52"/>
      <c r="AL1006" s="52"/>
      <c r="AM1006" s="52"/>
      <c r="AN1006" s="52"/>
      <c r="AO1006" s="52"/>
      <c r="AP1006" s="52"/>
      <c r="AQ1006" s="52"/>
      <c r="AR1006" s="52"/>
      <c r="AS1006" s="52"/>
      <c r="AT1006" s="52"/>
      <c r="AU1006" s="52"/>
      <c r="AV1006" s="52"/>
      <c r="AW1006" s="52"/>
      <c r="AX1006" s="52"/>
      <c r="AY1006" s="52"/>
      <c r="AZ1006" s="52"/>
      <c r="BA1006" s="52"/>
    </row>
    <row r="1007" spans="1:53">
      <c r="A1007" s="63"/>
      <c r="B1007" s="53"/>
      <c r="C1007" s="53"/>
      <c r="D1007" s="53"/>
      <c r="E1007" s="53"/>
      <c r="F1007" s="53"/>
      <c r="G1007" s="53"/>
      <c r="H1007" s="53"/>
      <c r="I1007" s="53"/>
      <c r="J1007" s="53"/>
      <c r="K1007" s="53"/>
      <c r="L1007" s="53"/>
      <c r="M1007" s="52"/>
      <c r="N1007" s="52"/>
      <c r="O1007" s="52"/>
      <c r="P1007" s="52"/>
      <c r="Q1007" s="52"/>
      <c r="R1007" s="52"/>
      <c r="S1007" s="52"/>
      <c r="T1007" s="52"/>
      <c r="U1007" s="52"/>
      <c r="V1007" s="52"/>
      <c r="W1007" s="52"/>
      <c r="X1007" s="52"/>
      <c r="Y1007" s="52"/>
      <c r="Z1007" s="52"/>
      <c r="AA1007" s="52"/>
      <c r="AB1007" s="52"/>
      <c r="AC1007" s="52"/>
      <c r="AD1007" s="52"/>
      <c r="AE1007" s="52"/>
      <c r="AF1007" s="52"/>
      <c r="AG1007" s="52"/>
      <c r="AH1007" s="52"/>
      <c r="AI1007" s="52"/>
      <c r="AJ1007" s="52"/>
      <c r="AK1007" s="52"/>
      <c r="AL1007" s="52"/>
      <c r="AM1007" s="52"/>
      <c r="AN1007" s="52"/>
      <c r="AO1007" s="52"/>
      <c r="AP1007" s="52"/>
      <c r="AQ1007" s="52"/>
      <c r="AR1007" s="52"/>
      <c r="AS1007" s="52"/>
      <c r="AT1007" s="52"/>
      <c r="AU1007" s="52"/>
      <c r="AV1007" s="52"/>
      <c r="AW1007" s="52"/>
      <c r="AX1007" s="52"/>
      <c r="AY1007" s="52"/>
      <c r="AZ1007" s="52"/>
      <c r="BA1007" s="52"/>
    </row>
    <row r="1008" spans="1:53">
      <c r="A1008" s="63"/>
      <c r="B1008" s="53"/>
      <c r="C1008" s="53"/>
      <c r="D1008" s="53"/>
      <c r="E1008" s="53"/>
      <c r="F1008" s="53"/>
      <c r="G1008" s="53"/>
      <c r="H1008" s="53"/>
      <c r="I1008" s="53"/>
      <c r="J1008" s="53"/>
      <c r="K1008" s="53"/>
      <c r="L1008" s="53"/>
      <c r="M1008" s="52"/>
      <c r="N1008" s="52"/>
      <c r="O1008" s="52"/>
      <c r="P1008" s="52"/>
      <c r="Q1008" s="52"/>
      <c r="R1008" s="52"/>
      <c r="S1008" s="52"/>
      <c r="T1008" s="52"/>
      <c r="U1008" s="52"/>
      <c r="V1008" s="52"/>
      <c r="W1008" s="52"/>
      <c r="X1008" s="52"/>
      <c r="Y1008" s="52"/>
      <c r="Z1008" s="52"/>
      <c r="AA1008" s="52"/>
      <c r="AB1008" s="52"/>
      <c r="AC1008" s="52"/>
      <c r="AD1008" s="52"/>
      <c r="AE1008" s="52"/>
      <c r="AF1008" s="52"/>
      <c r="AG1008" s="52"/>
      <c r="AH1008" s="52"/>
      <c r="AI1008" s="52"/>
      <c r="AJ1008" s="52"/>
      <c r="AK1008" s="52"/>
      <c r="AL1008" s="52"/>
      <c r="AM1008" s="52"/>
      <c r="AN1008" s="52"/>
      <c r="AO1008" s="52"/>
      <c r="AP1008" s="52"/>
      <c r="AQ1008" s="52"/>
      <c r="AR1008" s="52"/>
      <c r="AS1008" s="52"/>
      <c r="AT1008" s="52"/>
      <c r="AU1008" s="52"/>
      <c r="AV1008" s="52"/>
      <c r="AW1008" s="52"/>
      <c r="AX1008" s="52"/>
      <c r="AY1008" s="52"/>
      <c r="AZ1008" s="52"/>
      <c r="BA1008" s="52"/>
    </row>
    <row r="1009" spans="1:53">
      <c r="A1009" s="63"/>
      <c r="B1009" s="53"/>
      <c r="C1009" s="53"/>
      <c r="D1009" s="53"/>
      <c r="E1009" s="53"/>
      <c r="F1009" s="53"/>
      <c r="G1009" s="53"/>
      <c r="H1009" s="53"/>
      <c r="I1009" s="53"/>
      <c r="J1009" s="53"/>
      <c r="K1009" s="53"/>
      <c r="L1009" s="53"/>
      <c r="M1009" s="52"/>
      <c r="N1009" s="52"/>
      <c r="O1009" s="52"/>
      <c r="P1009" s="52"/>
      <c r="Q1009" s="52"/>
      <c r="R1009" s="52"/>
      <c r="S1009" s="52"/>
      <c r="T1009" s="52"/>
      <c r="U1009" s="52"/>
      <c r="V1009" s="52"/>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2"/>
      <c r="AZ1009" s="52"/>
      <c r="BA1009" s="52"/>
    </row>
    <row r="1010" spans="1:53">
      <c r="A1010" s="63"/>
      <c r="B1010" s="53"/>
      <c r="C1010" s="53"/>
      <c r="D1010" s="53"/>
      <c r="E1010" s="53"/>
      <c r="F1010" s="53"/>
      <c r="G1010" s="53"/>
      <c r="H1010" s="53"/>
      <c r="I1010" s="53"/>
      <c r="J1010" s="53"/>
      <c r="K1010" s="53"/>
      <c r="L1010" s="53"/>
      <c r="M1010" s="52"/>
      <c r="N1010" s="52"/>
      <c r="O1010" s="52"/>
      <c r="P1010" s="52"/>
      <c r="Q1010" s="52"/>
      <c r="R1010" s="52"/>
      <c r="S1010" s="52"/>
      <c r="T1010" s="52"/>
      <c r="U1010" s="52"/>
      <c r="V1010" s="52"/>
      <c r="W1010" s="52"/>
      <c r="X1010" s="52"/>
      <c r="Y1010" s="52"/>
      <c r="Z1010" s="52"/>
      <c r="AA1010" s="52"/>
      <c r="AB1010" s="52"/>
      <c r="AC1010" s="52"/>
      <c r="AD1010" s="52"/>
      <c r="AE1010" s="52"/>
      <c r="AF1010" s="52"/>
      <c r="AG1010" s="52"/>
      <c r="AH1010" s="52"/>
      <c r="AI1010" s="52"/>
      <c r="AJ1010" s="52"/>
      <c r="AK1010" s="52"/>
      <c r="AL1010" s="52"/>
      <c r="AM1010" s="52"/>
      <c r="AN1010" s="52"/>
      <c r="AO1010" s="52"/>
      <c r="AP1010" s="52"/>
      <c r="AQ1010" s="52"/>
      <c r="AR1010" s="52"/>
      <c r="AS1010" s="52"/>
      <c r="AT1010" s="52"/>
      <c r="AU1010" s="52"/>
      <c r="AV1010" s="52"/>
      <c r="AW1010" s="52"/>
      <c r="AX1010" s="52"/>
      <c r="AY1010" s="52"/>
      <c r="AZ1010" s="52"/>
      <c r="BA1010" s="52"/>
    </row>
    <row r="1011" spans="1:53">
      <c r="A1011" s="63"/>
      <c r="B1011" s="53"/>
      <c r="C1011" s="53"/>
      <c r="D1011" s="53"/>
      <c r="E1011" s="53"/>
      <c r="F1011" s="53"/>
      <c r="G1011" s="53"/>
      <c r="H1011" s="53"/>
      <c r="I1011" s="53"/>
      <c r="J1011" s="53"/>
      <c r="K1011" s="53"/>
      <c r="L1011" s="53"/>
      <c r="M1011" s="52"/>
      <c r="N1011" s="52"/>
      <c r="O1011" s="52"/>
      <c r="P1011" s="52"/>
      <c r="Q1011" s="52"/>
      <c r="R1011" s="52"/>
      <c r="S1011" s="52"/>
      <c r="T1011" s="52"/>
      <c r="U1011" s="52"/>
      <c r="V1011" s="52"/>
      <c r="W1011" s="52"/>
      <c r="X1011" s="52"/>
      <c r="Y1011" s="52"/>
      <c r="Z1011" s="52"/>
      <c r="AA1011" s="52"/>
      <c r="AB1011" s="52"/>
      <c r="AC1011" s="52"/>
      <c r="AD1011" s="52"/>
      <c r="AE1011" s="52"/>
      <c r="AF1011" s="52"/>
      <c r="AG1011" s="52"/>
      <c r="AH1011" s="52"/>
      <c r="AI1011" s="52"/>
      <c r="AJ1011" s="52"/>
      <c r="AK1011" s="52"/>
      <c r="AL1011" s="52"/>
      <c r="AM1011" s="52"/>
      <c r="AN1011" s="52"/>
      <c r="AO1011" s="52"/>
      <c r="AP1011" s="52"/>
      <c r="AQ1011" s="52"/>
      <c r="AR1011" s="52"/>
      <c r="AS1011" s="52"/>
      <c r="AT1011" s="52"/>
      <c r="AU1011" s="52"/>
      <c r="AV1011" s="52"/>
      <c r="AW1011" s="52"/>
      <c r="AX1011" s="52"/>
      <c r="AY1011" s="52"/>
      <c r="AZ1011" s="52"/>
      <c r="BA1011" s="52"/>
    </row>
    <row r="1012" spans="1:53">
      <c r="A1012" s="63"/>
      <c r="B1012" s="53"/>
      <c r="C1012" s="53"/>
      <c r="D1012" s="53"/>
      <c r="E1012" s="53"/>
      <c r="F1012" s="53"/>
      <c r="G1012" s="53"/>
      <c r="H1012" s="53"/>
      <c r="I1012" s="53"/>
      <c r="J1012" s="53"/>
      <c r="K1012" s="53"/>
      <c r="L1012" s="53"/>
      <c r="M1012" s="52"/>
      <c r="N1012" s="52"/>
      <c r="O1012" s="52"/>
      <c r="P1012" s="52"/>
      <c r="Q1012" s="52"/>
      <c r="R1012" s="52"/>
      <c r="S1012" s="52"/>
      <c r="T1012" s="52"/>
      <c r="U1012" s="52"/>
      <c r="V1012" s="52"/>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2"/>
      <c r="AY1012" s="52"/>
      <c r="AZ1012" s="52"/>
      <c r="BA1012" s="52"/>
    </row>
    <row r="1013" spans="1:53">
      <c r="A1013" s="63"/>
      <c r="B1013" s="53"/>
      <c r="C1013" s="53"/>
      <c r="D1013" s="53"/>
      <c r="E1013" s="53"/>
      <c r="F1013" s="53"/>
      <c r="G1013" s="53"/>
      <c r="H1013" s="53"/>
      <c r="I1013" s="53"/>
      <c r="J1013" s="53"/>
      <c r="K1013" s="53"/>
      <c r="L1013" s="53"/>
      <c r="M1013" s="52"/>
      <c r="N1013" s="52"/>
      <c r="O1013" s="52"/>
      <c r="P1013" s="52"/>
      <c r="Q1013" s="52"/>
      <c r="R1013" s="52"/>
      <c r="S1013" s="52"/>
      <c r="T1013" s="52"/>
      <c r="U1013" s="52"/>
      <c r="V1013" s="52"/>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c r="AT1013" s="52"/>
      <c r="AU1013" s="52"/>
      <c r="AV1013" s="52"/>
      <c r="AW1013" s="52"/>
      <c r="AX1013" s="52"/>
      <c r="AY1013" s="52"/>
      <c r="AZ1013" s="52"/>
      <c r="BA1013" s="52"/>
    </row>
    <row r="1014" spans="1:53">
      <c r="A1014" s="63"/>
      <c r="B1014" s="53"/>
      <c r="C1014" s="53"/>
      <c r="D1014" s="53"/>
      <c r="E1014" s="53"/>
      <c r="F1014" s="53"/>
      <c r="G1014" s="53"/>
      <c r="H1014" s="53"/>
      <c r="I1014" s="53"/>
      <c r="J1014" s="53"/>
      <c r="K1014" s="53"/>
      <c r="L1014" s="53"/>
      <c r="M1014" s="52"/>
      <c r="N1014" s="52"/>
      <c r="O1014" s="52"/>
      <c r="P1014" s="52"/>
      <c r="Q1014" s="52"/>
      <c r="R1014" s="52"/>
      <c r="S1014" s="52"/>
      <c r="T1014" s="52"/>
      <c r="U1014" s="52"/>
      <c r="V1014" s="52"/>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2"/>
      <c r="AY1014" s="52"/>
      <c r="AZ1014" s="52"/>
      <c r="BA1014" s="52"/>
    </row>
    <row r="1015" spans="1:53">
      <c r="A1015" s="63"/>
      <c r="B1015" s="53"/>
      <c r="C1015" s="53"/>
      <c r="D1015" s="53"/>
      <c r="E1015" s="53"/>
      <c r="F1015" s="53"/>
      <c r="G1015" s="53"/>
      <c r="H1015" s="53"/>
      <c r="I1015" s="53"/>
      <c r="J1015" s="53"/>
      <c r="K1015" s="53"/>
      <c r="L1015" s="53"/>
      <c r="M1015" s="52"/>
      <c r="N1015" s="52"/>
      <c r="O1015" s="52"/>
      <c r="P1015" s="52"/>
      <c r="Q1015" s="52"/>
      <c r="R1015" s="52"/>
      <c r="S1015" s="52"/>
      <c r="T1015" s="52"/>
      <c r="U1015" s="52"/>
      <c r="V1015" s="52"/>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c r="AT1015" s="52"/>
      <c r="AU1015" s="52"/>
      <c r="AV1015" s="52"/>
      <c r="AW1015" s="52"/>
      <c r="AX1015" s="52"/>
      <c r="AY1015" s="52"/>
      <c r="AZ1015" s="52"/>
      <c r="BA1015" s="52"/>
    </row>
    <row r="1016" spans="1:53">
      <c r="A1016" s="63"/>
      <c r="B1016" s="53"/>
      <c r="C1016" s="53"/>
      <c r="D1016" s="53"/>
      <c r="E1016" s="53"/>
      <c r="F1016" s="53"/>
      <c r="G1016" s="53"/>
      <c r="H1016" s="53"/>
      <c r="I1016" s="53"/>
      <c r="J1016" s="53"/>
      <c r="K1016" s="53"/>
      <c r="L1016" s="53"/>
      <c r="M1016" s="52"/>
      <c r="N1016" s="52"/>
      <c r="O1016" s="52"/>
      <c r="P1016" s="52"/>
      <c r="Q1016" s="52"/>
      <c r="R1016" s="52"/>
      <c r="S1016" s="52"/>
      <c r="T1016" s="52"/>
      <c r="U1016" s="52"/>
      <c r="V1016" s="52"/>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c r="AT1016" s="52"/>
      <c r="AU1016" s="52"/>
      <c r="AV1016" s="52"/>
      <c r="AW1016" s="52"/>
      <c r="AX1016" s="52"/>
      <c r="AY1016" s="52"/>
      <c r="AZ1016" s="52"/>
      <c r="BA1016" s="52"/>
    </row>
    <row r="1017" spans="1:53">
      <c r="A1017" s="63"/>
      <c r="B1017" s="53"/>
      <c r="C1017" s="53"/>
      <c r="D1017" s="53"/>
      <c r="E1017" s="53"/>
      <c r="F1017" s="53"/>
      <c r="G1017" s="53"/>
      <c r="H1017" s="53"/>
      <c r="I1017" s="53"/>
      <c r="J1017" s="53"/>
      <c r="K1017" s="53"/>
      <c r="L1017" s="53"/>
      <c r="M1017" s="52"/>
      <c r="N1017" s="52"/>
      <c r="O1017" s="52"/>
      <c r="P1017" s="52"/>
      <c r="Q1017" s="52"/>
      <c r="R1017" s="52"/>
      <c r="S1017" s="52"/>
      <c r="T1017" s="52"/>
      <c r="U1017" s="52"/>
      <c r="V1017" s="52"/>
      <c r="W1017" s="52"/>
      <c r="X1017" s="52"/>
      <c r="Y1017" s="52"/>
      <c r="Z1017" s="52"/>
      <c r="AA1017" s="52"/>
      <c r="AB1017" s="52"/>
      <c r="AC1017" s="52"/>
      <c r="AD1017" s="52"/>
      <c r="AE1017" s="52"/>
      <c r="AF1017" s="52"/>
      <c r="AG1017" s="52"/>
      <c r="AH1017" s="52"/>
      <c r="AI1017" s="52"/>
      <c r="AJ1017" s="52"/>
      <c r="AK1017" s="52"/>
      <c r="AL1017" s="52"/>
      <c r="AM1017" s="52"/>
      <c r="AN1017" s="52"/>
      <c r="AO1017" s="52"/>
      <c r="AP1017" s="52"/>
      <c r="AQ1017" s="52"/>
      <c r="AR1017" s="52"/>
      <c r="AS1017" s="52"/>
      <c r="AT1017" s="52"/>
      <c r="AU1017" s="52"/>
      <c r="AV1017" s="52"/>
      <c r="AW1017" s="52"/>
      <c r="AX1017" s="52"/>
      <c r="AY1017" s="52"/>
      <c r="AZ1017" s="52"/>
      <c r="BA1017" s="52"/>
    </row>
    <row r="1018" spans="1:53">
      <c r="A1018" s="63"/>
      <c r="B1018" s="53"/>
      <c r="C1018" s="53"/>
      <c r="D1018" s="53"/>
      <c r="E1018" s="53"/>
      <c r="F1018" s="53"/>
      <c r="G1018" s="53"/>
      <c r="H1018" s="53"/>
      <c r="I1018" s="53"/>
      <c r="J1018" s="53"/>
      <c r="K1018" s="53"/>
      <c r="L1018" s="53"/>
      <c r="M1018" s="52"/>
      <c r="N1018" s="52"/>
      <c r="O1018" s="52"/>
      <c r="P1018" s="52"/>
      <c r="Q1018" s="52"/>
      <c r="R1018" s="52"/>
      <c r="S1018" s="52"/>
      <c r="T1018" s="52"/>
      <c r="U1018" s="52"/>
      <c r="V1018" s="52"/>
      <c r="W1018" s="52"/>
      <c r="X1018" s="52"/>
      <c r="Y1018" s="52"/>
      <c r="Z1018" s="52"/>
      <c r="AA1018" s="52"/>
      <c r="AB1018" s="52"/>
      <c r="AC1018" s="52"/>
      <c r="AD1018" s="52"/>
      <c r="AE1018" s="52"/>
      <c r="AF1018" s="52"/>
      <c r="AG1018" s="52"/>
      <c r="AH1018" s="52"/>
      <c r="AI1018" s="52"/>
      <c r="AJ1018" s="52"/>
      <c r="AK1018" s="52"/>
      <c r="AL1018" s="52"/>
      <c r="AM1018" s="52"/>
      <c r="AN1018" s="52"/>
      <c r="AO1018" s="52"/>
      <c r="AP1018" s="52"/>
      <c r="AQ1018" s="52"/>
      <c r="AR1018" s="52"/>
      <c r="AS1018" s="52"/>
      <c r="AT1018" s="52"/>
      <c r="AU1018" s="52"/>
      <c r="AV1018" s="52"/>
      <c r="AW1018" s="52"/>
      <c r="AX1018" s="52"/>
      <c r="AY1018" s="52"/>
      <c r="AZ1018" s="52"/>
      <c r="BA1018" s="52"/>
    </row>
    <row r="1019" spans="1:53">
      <c r="A1019" s="63"/>
      <c r="B1019" s="53"/>
      <c r="C1019" s="53"/>
      <c r="D1019" s="53"/>
      <c r="E1019" s="53"/>
      <c r="F1019" s="53"/>
      <c r="G1019" s="53"/>
      <c r="H1019" s="53"/>
      <c r="I1019" s="53"/>
      <c r="J1019" s="53"/>
      <c r="K1019" s="53"/>
      <c r="L1019" s="53"/>
      <c r="M1019" s="52"/>
      <c r="N1019" s="52"/>
      <c r="O1019" s="52"/>
      <c r="P1019" s="52"/>
      <c r="Q1019" s="52"/>
      <c r="R1019" s="52"/>
      <c r="S1019" s="52"/>
      <c r="T1019" s="52"/>
      <c r="U1019" s="52"/>
      <c r="V1019" s="52"/>
      <c r="W1019" s="52"/>
      <c r="X1019" s="52"/>
      <c r="Y1019" s="52"/>
      <c r="Z1019" s="52"/>
      <c r="AA1019" s="52"/>
      <c r="AB1019" s="52"/>
      <c r="AC1019" s="52"/>
      <c r="AD1019" s="52"/>
      <c r="AE1019" s="52"/>
      <c r="AF1019" s="52"/>
      <c r="AG1019" s="52"/>
      <c r="AH1019" s="52"/>
      <c r="AI1019" s="52"/>
      <c r="AJ1019" s="52"/>
      <c r="AK1019" s="52"/>
      <c r="AL1019" s="52"/>
      <c r="AM1019" s="52"/>
      <c r="AN1019" s="52"/>
      <c r="AO1019" s="52"/>
      <c r="AP1019" s="52"/>
      <c r="AQ1019" s="52"/>
      <c r="AR1019" s="52"/>
      <c r="AS1019" s="52"/>
      <c r="AT1019" s="52"/>
      <c r="AU1019" s="52"/>
      <c r="AV1019" s="52"/>
      <c r="AW1019" s="52"/>
      <c r="AX1019" s="52"/>
      <c r="AY1019" s="52"/>
      <c r="AZ1019" s="52"/>
      <c r="BA1019" s="52"/>
    </row>
    <row r="1020" spans="1:53">
      <c r="A1020" s="63"/>
      <c r="B1020" s="53"/>
      <c r="C1020" s="53"/>
      <c r="D1020" s="53"/>
      <c r="E1020" s="53"/>
      <c r="F1020" s="53"/>
      <c r="G1020" s="53"/>
      <c r="H1020" s="53"/>
      <c r="I1020" s="53"/>
      <c r="J1020" s="53"/>
      <c r="K1020" s="53"/>
      <c r="L1020" s="53"/>
      <c r="M1020" s="52"/>
      <c r="N1020" s="52"/>
      <c r="O1020" s="52"/>
      <c r="P1020" s="52"/>
      <c r="Q1020" s="52"/>
      <c r="R1020" s="52"/>
      <c r="S1020" s="52"/>
      <c r="T1020" s="52"/>
      <c r="U1020" s="52"/>
      <c r="V1020" s="52"/>
      <c r="W1020" s="52"/>
      <c r="X1020" s="52"/>
      <c r="Y1020" s="52"/>
      <c r="Z1020" s="52"/>
      <c r="AA1020" s="52"/>
      <c r="AB1020" s="52"/>
      <c r="AC1020" s="52"/>
      <c r="AD1020" s="52"/>
      <c r="AE1020" s="52"/>
      <c r="AF1020" s="52"/>
      <c r="AG1020" s="52"/>
      <c r="AH1020" s="52"/>
      <c r="AI1020" s="52"/>
      <c r="AJ1020" s="52"/>
      <c r="AK1020" s="52"/>
      <c r="AL1020" s="52"/>
      <c r="AM1020" s="52"/>
      <c r="AN1020" s="52"/>
      <c r="AO1020" s="52"/>
      <c r="AP1020" s="52"/>
      <c r="AQ1020" s="52"/>
      <c r="AR1020" s="52"/>
      <c r="AS1020" s="52"/>
      <c r="AT1020" s="52"/>
      <c r="AU1020" s="52"/>
      <c r="AV1020" s="52"/>
      <c r="AW1020" s="52"/>
      <c r="AX1020" s="52"/>
      <c r="AY1020" s="52"/>
      <c r="AZ1020" s="52"/>
      <c r="BA1020" s="52"/>
    </row>
    <row r="1021" spans="1:53">
      <c r="A1021" s="63"/>
      <c r="B1021" s="53"/>
      <c r="C1021" s="53"/>
      <c r="D1021" s="53"/>
      <c r="E1021" s="53"/>
      <c r="F1021" s="53"/>
      <c r="G1021" s="53"/>
      <c r="H1021" s="53"/>
      <c r="I1021" s="53"/>
      <c r="J1021" s="53"/>
      <c r="K1021" s="53"/>
      <c r="L1021" s="53"/>
      <c r="M1021" s="52"/>
      <c r="N1021" s="52"/>
      <c r="O1021" s="52"/>
      <c r="P1021" s="52"/>
      <c r="Q1021" s="52"/>
      <c r="R1021" s="52"/>
      <c r="S1021" s="52"/>
      <c r="T1021" s="52"/>
      <c r="U1021" s="52"/>
      <c r="V1021" s="52"/>
      <c r="W1021" s="52"/>
      <c r="X1021" s="52"/>
      <c r="Y1021" s="52"/>
      <c r="Z1021" s="52"/>
      <c r="AA1021" s="52"/>
      <c r="AB1021" s="52"/>
      <c r="AC1021" s="52"/>
      <c r="AD1021" s="52"/>
      <c r="AE1021" s="52"/>
      <c r="AF1021" s="52"/>
      <c r="AG1021" s="52"/>
      <c r="AH1021" s="52"/>
      <c r="AI1021" s="52"/>
      <c r="AJ1021" s="52"/>
      <c r="AK1021" s="52"/>
      <c r="AL1021" s="52"/>
      <c r="AM1021" s="52"/>
      <c r="AN1021" s="52"/>
      <c r="AO1021" s="52"/>
      <c r="AP1021" s="52"/>
      <c r="AQ1021" s="52"/>
      <c r="AR1021" s="52"/>
      <c r="AS1021" s="52"/>
      <c r="AT1021" s="52"/>
      <c r="AU1021" s="52"/>
      <c r="AV1021" s="52"/>
      <c r="AW1021" s="52"/>
      <c r="AX1021" s="52"/>
      <c r="AY1021" s="52"/>
      <c r="AZ1021" s="52"/>
      <c r="BA1021" s="52"/>
    </row>
    <row r="1022" spans="1:53">
      <c r="A1022" s="63"/>
      <c r="B1022" s="53"/>
      <c r="C1022" s="53"/>
      <c r="D1022" s="53"/>
      <c r="E1022" s="53"/>
      <c r="F1022" s="53"/>
      <c r="G1022" s="53"/>
      <c r="H1022" s="53"/>
      <c r="I1022" s="53"/>
      <c r="J1022" s="53"/>
      <c r="K1022" s="53"/>
      <c r="L1022" s="53"/>
      <c r="M1022" s="52"/>
      <c r="N1022" s="52"/>
      <c r="O1022" s="52"/>
      <c r="P1022" s="52"/>
      <c r="Q1022" s="52"/>
      <c r="R1022" s="52"/>
      <c r="S1022" s="52"/>
      <c r="T1022" s="52"/>
      <c r="U1022" s="52"/>
      <c r="V1022" s="52"/>
      <c r="W1022" s="52"/>
      <c r="X1022" s="52"/>
      <c r="Y1022" s="52"/>
      <c r="Z1022" s="52"/>
      <c r="AA1022" s="52"/>
      <c r="AB1022" s="52"/>
      <c r="AC1022" s="52"/>
      <c r="AD1022" s="52"/>
      <c r="AE1022" s="52"/>
      <c r="AF1022" s="52"/>
      <c r="AG1022" s="52"/>
      <c r="AH1022" s="52"/>
      <c r="AI1022" s="52"/>
      <c r="AJ1022" s="52"/>
      <c r="AK1022" s="52"/>
      <c r="AL1022" s="52"/>
      <c r="AM1022" s="52"/>
      <c r="AN1022" s="52"/>
      <c r="AO1022" s="52"/>
      <c r="AP1022" s="52"/>
      <c r="AQ1022" s="52"/>
      <c r="AR1022" s="52"/>
      <c r="AS1022" s="52"/>
      <c r="AT1022" s="52"/>
      <c r="AU1022" s="52"/>
      <c r="AV1022" s="52"/>
      <c r="AW1022" s="52"/>
      <c r="AX1022" s="52"/>
      <c r="AY1022" s="52"/>
      <c r="AZ1022" s="52"/>
      <c r="BA1022" s="52"/>
    </row>
    <row r="1023" spans="1:53">
      <c r="A1023" s="63"/>
      <c r="B1023" s="53"/>
      <c r="C1023" s="53"/>
      <c r="D1023" s="53"/>
      <c r="E1023" s="53"/>
      <c r="F1023" s="53"/>
      <c r="G1023" s="53"/>
      <c r="H1023" s="53"/>
      <c r="I1023" s="53"/>
      <c r="J1023" s="53"/>
      <c r="K1023" s="53"/>
      <c r="L1023" s="53"/>
      <c r="M1023" s="52"/>
      <c r="N1023" s="52"/>
      <c r="O1023" s="52"/>
      <c r="P1023" s="52"/>
      <c r="Q1023" s="52"/>
      <c r="R1023" s="52"/>
      <c r="S1023" s="52"/>
      <c r="T1023" s="52"/>
      <c r="U1023" s="52"/>
      <c r="V1023" s="52"/>
      <c r="W1023" s="52"/>
      <c r="X1023" s="52"/>
      <c r="Y1023" s="52"/>
      <c r="Z1023" s="52"/>
      <c r="AA1023" s="52"/>
      <c r="AB1023" s="52"/>
      <c r="AC1023" s="52"/>
      <c r="AD1023" s="52"/>
      <c r="AE1023" s="52"/>
      <c r="AF1023" s="52"/>
      <c r="AG1023" s="52"/>
      <c r="AH1023" s="52"/>
      <c r="AI1023" s="52"/>
      <c r="AJ1023" s="52"/>
      <c r="AK1023" s="52"/>
      <c r="AL1023" s="52"/>
      <c r="AM1023" s="52"/>
      <c r="AN1023" s="52"/>
      <c r="AO1023" s="52"/>
      <c r="AP1023" s="52"/>
      <c r="AQ1023" s="52"/>
      <c r="AR1023" s="52"/>
      <c r="AS1023" s="52"/>
      <c r="AT1023" s="52"/>
      <c r="AU1023" s="52"/>
      <c r="AV1023" s="52"/>
      <c r="AW1023" s="52"/>
      <c r="AX1023" s="52"/>
      <c r="AY1023" s="52"/>
      <c r="AZ1023" s="52"/>
      <c r="BA1023" s="52"/>
    </row>
    <row r="1024" spans="1:53">
      <c r="A1024" s="63"/>
      <c r="B1024" s="53"/>
      <c r="C1024" s="53"/>
      <c r="D1024" s="53"/>
      <c r="E1024" s="53"/>
      <c r="F1024" s="53"/>
      <c r="G1024" s="53"/>
      <c r="H1024" s="53"/>
      <c r="I1024" s="53"/>
      <c r="J1024" s="53"/>
      <c r="K1024" s="53"/>
      <c r="L1024" s="53"/>
      <c r="M1024" s="52"/>
      <c r="N1024" s="52"/>
      <c r="O1024" s="52"/>
      <c r="P1024" s="52"/>
      <c r="Q1024" s="52"/>
      <c r="R1024" s="52"/>
      <c r="S1024" s="52"/>
      <c r="T1024" s="52"/>
      <c r="U1024" s="52"/>
      <c r="V1024" s="52"/>
      <c r="W1024" s="52"/>
      <c r="X1024" s="52"/>
      <c r="Y1024" s="52"/>
      <c r="Z1024" s="52"/>
      <c r="AA1024" s="52"/>
      <c r="AB1024" s="52"/>
      <c r="AC1024" s="52"/>
      <c r="AD1024" s="52"/>
      <c r="AE1024" s="52"/>
      <c r="AF1024" s="52"/>
      <c r="AG1024" s="52"/>
      <c r="AH1024" s="52"/>
      <c r="AI1024" s="52"/>
      <c r="AJ1024" s="52"/>
      <c r="AK1024" s="52"/>
      <c r="AL1024" s="52"/>
      <c r="AM1024" s="52"/>
      <c r="AN1024" s="52"/>
      <c r="AO1024" s="52"/>
      <c r="AP1024" s="52"/>
      <c r="AQ1024" s="52"/>
      <c r="AR1024" s="52"/>
      <c r="AS1024" s="52"/>
      <c r="AT1024" s="52"/>
      <c r="AU1024" s="52"/>
      <c r="AV1024" s="52"/>
      <c r="AW1024" s="52"/>
      <c r="AX1024" s="52"/>
      <c r="AY1024" s="52"/>
      <c r="AZ1024" s="52"/>
      <c r="BA1024" s="52"/>
    </row>
    <row r="1025" spans="1:53">
      <c r="A1025" s="63"/>
      <c r="B1025" s="53"/>
      <c r="C1025" s="53"/>
      <c r="D1025" s="53"/>
      <c r="E1025" s="53"/>
      <c r="F1025" s="53"/>
      <c r="G1025" s="53"/>
      <c r="H1025" s="53"/>
      <c r="I1025" s="53"/>
      <c r="J1025" s="53"/>
      <c r="K1025" s="53"/>
      <c r="L1025" s="53"/>
      <c r="M1025" s="52"/>
      <c r="N1025" s="52"/>
      <c r="O1025" s="52"/>
      <c r="P1025" s="52"/>
      <c r="Q1025" s="52"/>
      <c r="R1025" s="52"/>
      <c r="S1025" s="52"/>
      <c r="T1025" s="52"/>
      <c r="U1025" s="52"/>
      <c r="V1025" s="52"/>
      <c r="W1025" s="52"/>
      <c r="X1025" s="52"/>
      <c r="Y1025" s="52"/>
      <c r="Z1025" s="52"/>
      <c r="AA1025" s="52"/>
      <c r="AB1025" s="52"/>
      <c r="AC1025" s="52"/>
      <c r="AD1025" s="52"/>
      <c r="AE1025" s="52"/>
      <c r="AF1025" s="52"/>
      <c r="AG1025" s="52"/>
      <c r="AH1025" s="52"/>
      <c r="AI1025" s="52"/>
      <c r="AJ1025" s="52"/>
      <c r="AK1025" s="52"/>
      <c r="AL1025" s="52"/>
      <c r="AM1025" s="52"/>
      <c r="AN1025" s="52"/>
      <c r="AO1025" s="52"/>
      <c r="AP1025" s="52"/>
      <c r="AQ1025" s="52"/>
      <c r="AR1025" s="52"/>
      <c r="AS1025" s="52"/>
      <c r="AT1025" s="52"/>
      <c r="AU1025" s="52"/>
      <c r="AV1025" s="52"/>
      <c r="AW1025" s="52"/>
      <c r="AX1025" s="52"/>
      <c r="AY1025" s="52"/>
      <c r="AZ1025" s="52"/>
      <c r="BA1025" s="52"/>
    </row>
    <row r="1026" spans="1:53">
      <c r="A1026" s="63"/>
      <c r="B1026" s="53"/>
      <c r="C1026" s="53"/>
      <c r="D1026" s="53"/>
      <c r="E1026" s="53"/>
      <c r="F1026" s="53"/>
      <c r="G1026" s="53"/>
      <c r="H1026" s="53"/>
      <c r="I1026" s="53"/>
      <c r="J1026" s="53"/>
      <c r="K1026" s="53"/>
      <c r="L1026" s="53"/>
      <c r="M1026" s="52"/>
      <c r="N1026" s="52"/>
      <c r="O1026" s="52"/>
      <c r="P1026" s="52"/>
      <c r="Q1026" s="52"/>
      <c r="R1026" s="52"/>
      <c r="S1026" s="52"/>
      <c r="T1026" s="52"/>
      <c r="U1026" s="52"/>
      <c r="V1026" s="52"/>
      <c r="W1026" s="52"/>
      <c r="X1026" s="52"/>
      <c r="Y1026" s="52"/>
      <c r="Z1026" s="52"/>
      <c r="AA1026" s="52"/>
      <c r="AB1026" s="52"/>
      <c r="AC1026" s="52"/>
      <c r="AD1026" s="52"/>
      <c r="AE1026" s="52"/>
      <c r="AF1026" s="52"/>
      <c r="AG1026" s="52"/>
      <c r="AH1026" s="52"/>
      <c r="AI1026" s="52"/>
      <c r="AJ1026" s="52"/>
      <c r="AK1026" s="52"/>
      <c r="AL1026" s="52"/>
      <c r="AM1026" s="52"/>
      <c r="AN1026" s="52"/>
      <c r="AO1026" s="52"/>
      <c r="AP1026" s="52"/>
      <c r="AQ1026" s="52"/>
      <c r="AR1026" s="52"/>
      <c r="AS1026" s="52"/>
      <c r="AT1026" s="52"/>
      <c r="AU1026" s="52"/>
      <c r="AV1026" s="52"/>
      <c r="AW1026" s="52"/>
      <c r="AX1026" s="52"/>
      <c r="AY1026" s="52"/>
      <c r="AZ1026" s="52"/>
      <c r="BA1026" s="52"/>
    </row>
    <row r="1027" spans="1:53">
      <c r="A1027" s="63"/>
      <c r="B1027" s="53"/>
      <c r="C1027" s="53"/>
      <c r="D1027" s="53"/>
      <c r="E1027" s="53"/>
      <c r="F1027" s="53"/>
      <c r="G1027" s="53"/>
      <c r="H1027" s="53"/>
      <c r="I1027" s="53"/>
      <c r="J1027" s="53"/>
      <c r="K1027" s="53"/>
      <c r="L1027" s="53"/>
      <c r="M1027" s="52"/>
      <c r="N1027" s="52"/>
      <c r="O1027" s="52"/>
      <c r="P1027" s="52"/>
      <c r="Q1027" s="52"/>
      <c r="R1027" s="52"/>
      <c r="S1027" s="52"/>
      <c r="T1027" s="52"/>
      <c r="U1027" s="52"/>
      <c r="V1027" s="52"/>
      <c r="W1027" s="52"/>
      <c r="X1027" s="52"/>
      <c r="Y1027" s="52"/>
      <c r="Z1027" s="52"/>
      <c r="AA1027" s="52"/>
      <c r="AB1027" s="52"/>
      <c r="AC1027" s="52"/>
      <c r="AD1027" s="52"/>
      <c r="AE1027" s="52"/>
      <c r="AF1027" s="52"/>
      <c r="AG1027" s="52"/>
      <c r="AH1027" s="52"/>
      <c r="AI1027" s="52"/>
      <c r="AJ1027" s="52"/>
      <c r="AK1027" s="52"/>
      <c r="AL1027" s="52"/>
      <c r="AM1027" s="52"/>
      <c r="AN1027" s="52"/>
      <c r="AO1027" s="52"/>
      <c r="AP1027" s="52"/>
      <c r="AQ1027" s="52"/>
      <c r="AR1027" s="52"/>
      <c r="AS1027" s="52"/>
      <c r="AT1027" s="52"/>
      <c r="AU1027" s="52"/>
      <c r="AV1027" s="52"/>
      <c r="AW1027" s="52"/>
      <c r="AX1027" s="52"/>
      <c r="AY1027" s="52"/>
      <c r="AZ1027" s="52"/>
      <c r="BA1027" s="52"/>
    </row>
    <row r="1028" spans="1:53">
      <c r="A1028" s="63"/>
      <c r="B1028" s="53"/>
      <c r="C1028" s="53"/>
      <c r="D1028" s="53"/>
      <c r="E1028" s="53"/>
      <c r="F1028" s="53"/>
      <c r="G1028" s="53"/>
      <c r="H1028" s="53"/>
      <c r="I1028" s="53"/>
      <c r="J1028" s="53"/>
      <c r="K1028" s="53"/>
      <c r="L1028" s="53"/>
      <c r="M1028" s="52"/>
      <c r="N1028" s="52"/>
      <c r="O1028" s="52"/>
      <c r="P1028" s="52"/>
      <c r="Q1028" s="52"/>
      <c r="R1028" s="52"/>
      <c r="S1028" s="52"/>
      <c r="T1028" s="52"/>
      <c r="U1028" s="52"/>
      <c r="V1028" s="52"/>
      <c r="W1028" s="52"/>
      <c r="X1028" s="52"/>
      <c r="Y1028" s="52"/>
      <c r="Z1028" s="52"/>
      <c r="AA1028" s="52"/>
      <c r="AB1028" s="52"/>
      <c r="AC1028" s="52"/>
      <c r="AD1028" s="52"/>
      <c r="AE1028" s="52"/>
      <c r="AF1028" s="52"/>
      <c r="AG1028" s="52"/>
      <c r="AH1028" s="52"/>
      <c r="AI1028" s="52"/>
      <c r="AJ1028" s="52"/>
      <c r="AK1028" s="52"/>
      <c r="AL1028" s="52"/>
      <c r="AM1028" s="52"/>
      <c r="AN1028" s="52"/>
      <c r="AO1028" s="52"/>
      <c r="AP1028" s="52"/>
      <c r="AQ1028" s="52"/>
      <c r="AR1028" s="52"/>
      <c r="AS1028" s="52"/>
      <c r="AT1028" s="52"/>
      <c r="AU1028" s="52"/>
      <c r="AV1028" s="52"/>
      <c r="AW1028" s="52"/>
      <c r="AX1028" s="52"/>
      <c r="AY1028" s="52"/>
      <c r="AZ1028" s="52"/>
      <c r="BA1028" s="52"/>
    </row>
    <row r="1029" spans="1:53">
      <c r="A1029" s="63"/>
      <c r="B1029" s="53"/>
      <c r="C1029" s="53"/>
      <c r="D1029" s="53"/>
      <c r="E1029" s="53"/>
      <c r="F1029" s="53"/>
      <c r="G1029" s="53"/>
      <c r="H1029" s="53"/>
      <c r="I1029" s="53"/>
      <c r="J1029" s="53"/>
      <c r="K1029" s="53"/>
      <c r="L1029" s="53"/>
      <c r="M1029" s="52"/>
      <c r="N1029" s="52"/>
      <c r="O1029" s="52"/>
      <c r="P1029" s="52"/>
      <c r="Q1029" s="52"/>
      <c r="R1029" s="52"/>
      <c r="S1029" s="52"/>
      <c r="T1029" s="52"/>
      <c r="U1029" s="52"/>
      <c r="V1029" s="52"/>
      <c r="W1029" s="52"/>
      <c r="X1029" s="52"/>
      <c r="Y1029" s="52"/>
      <c r="Z1029" s="52"/>
      <c r="AA1029" s="52"/>
      <c r="AB1029" s="52"/>
      <c r="AC1029" s="52"/>
      <c r="AD1029" s="52"/>
      <c r="AE1029" s="52"/>
      <c r="AF1029" s="52"/>
      <c r="AG1029" s="52"/>
      <c r="AH1029" s="52"/>
      <c r="AI1029" s="52"/>
      <c r="AJ1029" s="52"/>
      <c r="AK1029" s="52"/>
      <c r="AL1029" s="52"/>
      <c r="AM1029" s="52"/>
      <c r="AN1029" s="52"/>
      <c r="AO1029" s="52"/>
      <c r="AP1029" s="52"/>
      <c r="AQ1029" s="52"/>
      <c r="AR1029" s="52"/>
      <c r="AS1029" s="52"/>
      <c r="AT1029" s="52"/>
      <c r="AU1029" s="52"/>
      <c r="AV1029" s="52"/>
      <c r="AW1029" s="52"/>
      <c r="AX1029" s="52"/>
      <c r="AY1029" s="52"/>
      <c r="AZ1029" s="52"/>
      <c r="BA1029" s="52"/>
    </row>
    <row r="1030" spans="1:53">
      <c r="A1030" s="63"/>
      <c r="B1030" s="53"/>
      <c r="C1030" s="53"/>
      <c r="D1030" s="53"/>
      <c r="E1030" s="53"/>
      <c r="F1030" s="53"/>
      <c r="G1030" s="53"/>
      <c r="H1030" s="53"/>
      <c r="I1030" s="53"/>
      <c r="J1030" s="53"/>
      <c r="K1030" s="53"/>
      <c r="L1030" s="53"/>
      <c r="M1030" s="52"/>
      <c r="N1030" s="52"/>
      <c r="O1030" s="52"/>
      <c r="P1030" s="52"/>
      <c r="Q1030" s="52"/>
      <c r="R1030" s="52"/>
      <c r="S1030" s="52"/>
      <c r="T1030" s="52"/>
      <c r="U1030" s="52"/>
      <c r="V1030" s="52"/>
      <c r="W1030" s="52"/>
      <c r="X1030" s="52"/>
      <c r="Y1030" s="52"/>
      <c r="Z1030" s="52"/>
      <c r="AA1030" s="52"/>
      <c r="AB1030" s="52"/>
      <c r="AC1030" s="52"/>
      <c r="AD1030" s="52"/>
      <c r="AE1030" s="52"/>
      <c r="AF1030" s="52"/>
      <c r="AG1030" s="52"/>
      <c r="AH1030" s="52"/>
      <c r="AI1030" s="52"/>
      <c r="AJ1030" s="52"/>
      <c r="AK1030" s="52"/>
      <c r="AL1030" s="52"/>
      <c r="AM1030" s="52"/>
      <c r="AN1030" s="52"/>
      <c r="AO1030" s="52"/>
      <c r="AP1030" s="52"/>
      <c r="AQ1030" s="52"/>
      <c r="AR1030" s="52"/>
      <c r="AS1030" s="52"/>
      <c r="AT1030" s="52"/>
      <c r="AU1030" s="52"/>
      <c r="AV1030" s="52"/>
      <c r="AW1030" s="52"/>
      <c r="AX1030" s="52"/>
      <c r="AY1030" s="52"/>
      <c r="AZ1030" s="52"/>
      <c r="BA1030" s="52"/>
    </row>
    <row r="1031" spans="1:53">
      <c r="A1031" s="63"/>
      <c r="B1031" s="53"/>
      <c r="C1031" s="53"/>
      <c r="D1031" s="53"/>
      <c r="E1031" s="53"/>
      <c r="F1031" s="53"/>
      <c r="G1031" s="53"/>
      <c r="H1031" s="53"/>
      <c r="I1031" s="53"/>
      <c r="J1031" s="53"/>
      <c r="K1031" s="53"/>
      <c r="L1031" s="53"/>
      <c r="M1031" s="52"/>
      <c r="N1031" s="52"/>
      <c r="O1031" s="52"/>
      <c r="P1031" s="52"/>
      <c r="Q1031" s="52"/>
      <c r="R1031" s="52"/>
      <c r="S1031" s="52"/>
      <c r="T1031" s="52"/>
      <c r="U1031" s="52"/>
      <c r="V1031" s="52"/>
      <c r="W1031" s="52"/>
      <c r="X1031" s="52"/>
      <c r="Y1031" s="52"/>
      <c r="Z1031" s="52"/>
      <c r="AA1031" s="52"/>
      <c r="AB1031" s="52"/>
      <c r="AC1031" s="52"/>
      <c r="AD1031" s="52"/>
      <c r="AE1031" s="52"/>
      <c r="AF1031" s="52"/>
      <c r="AG1031" s="52"/>
      <c r="AH1031" s="52"/>
      <c r="AI1031" s="52"/>
      <c r="AJ1031" s="52"/>
      <c r="AK1031" s="52"/>
      <c r="AL1031" s="52"/>
      <c r="AM1031" s="52"/>
      <c r="AN1031" s="52"/>
      <c r="AO1031" s="52"/>
      <c r="AP1031" s="52"/>
      <c r="AQ1031" s="52"/>
      <c r="AR1031" s="52"/>
      <c r="AS1031" s="52"/>
      <c r="AT1031" s="52"/>
      <c r="AU1031" s="52"/>
      <c r="AV1031" s="52"/>
      <c r="AW1031" s="52"/>
      <c r="AX1031" s="52"/>
      <c r="AY1031" s="52"/>
      <c r="AZ1031" s="52"/>
      <c r="BA1031" s="52"/>
    </row>
    <row r="1032" spans="1:53">
      <c r="A1032" s="63"/>
      <c r="B1032" s="53"/>
      <c r="C1032" s="53"/>
      <c r="D1032" s="53"/>
      <c r="E1032" s="53"/>
      <c r="F1032" s="53"/>
      <c r="G1032" s="53"/>
      <c r="H1032" s="53"/>
      <c r="I1032" s="53"/>
      <c r="J1032" s="53"/>
      <c r="K1032" s="53"/>
      <c r="L1032" s="53"/>
      <c r="M1032" s="52"/>
      <c r="N1032" s="52"/>
      <c r="O1032" s="52"/>
      <c r="P1032" s="52"/>
      <c r="Q1032" s="52"/>
      <c r="R1032" s="52"/>
      <c r="S1032" s="52"/>
      <c r="T1032" s="52"/>
      <c r="U1032" s="52"/>
      <c r="V1032" s="52"/>
      <c r="W1032" s="52"/>
      <c r="X1032" s="52"/>
      <c r="Y1032" s="52"/>
      <c r="Z1032" s="52"/>
      <c r="AA1032" s="52"/>
      <c r="AB1032" s="52"/>
      <c r="AC1032" s="52"/>
      <c r="AD1032" s="52"/>
      <c r="AE1032" s="52"/>
      <c r="AF1032" s="52"/>
      <c r="AG1032" s="52"/>
      <c r="AH1032" s="52"/>
      <c r="AI1032" s="52"/>
      <c r="AJ1032" s="52"/>
      <c r="AK1032" s="52"/>
      <c r="AL1032" s="52"/>
      <c r="AM1032" s="52"/>
      <c r="AN1032" s="52"/>
      <c r="AO1032" s="52"/>
      <c r="AP1032" s="52"/>
      <c r="AQ1032" s="52"/>
      <c r="AR1032" s="52"/>
      <c r="AS1032" s="52"/>
      <c r="AT1032" s="52"/>
      <c r="AU1032" s="52"/>
      <c r="AV1032" s="52"/>
      <c r="AW1032" s="52"/>
      <c r="AX1032" s="52"/>
      <c r="AY1032" s="52"/>
      <c r="AZ1032" s="52"/>
      <c r="BA1032" s="52"/>
    </row>
    <row r="1033" spans="1:53">
      <c r="A1033" s="63"/>
      <c r="B1033" s="53"/>
      <c r="C1033" s="53"/>
      <c r="D1033" s="53"/>
      <c r="E1033" s="53"/>
      <c r="F1033" s="53"/>
      <c r="G1033" s="53"/>
      <c r="H1033" s="53"/>
      <c r="I1033" s="53"/>
      <c r="J1033" s="53"/>
      <c r="K1033" s="53"/>
      <c r="L1033" s="53"/>
      <c r="M1033" s="52"/>
      <c r="N1033" s="52"/>
      <c r="O1033" s="52"/>
      <c r="P1033" s="52"/>
      <c r="Q1033" s="52"/>
      <c r="R1033" s="52"/>
      <c r="S1033" s="52"/>
      <c r="T1033" s="52"/>
      <c r="U1033" s="52"/>
      <c r="V1033" s="52"/>
      <c r="W1033" s="52"/>
      <c r="X1033" s="52"/>
      <c r="Y1033" s="52"/>
      <c r="Z1033" s="52"/>
      <c r="AA1033" s="52"/>
      <c r="AB1033" s="52"/>
      <c r="AC1033" s="52"/>
      <c r="AD1033" s="52"/>
      <c r="AE1033" s="52"/>
      <c r="AF1033" s="52"/>
      <c r="AG1033" s="52"/>
      <c r="AH1033" s="52"/>
      <c r="AI1033" s="52"/>
      <c r="AJ1033" s="52"/>
      <c r="AK1033" s="52"/>
      <c r="AL1033" s="52"/>
      <c r="AM1033" s="52"/>
      <c r="AN1033" s="52"/>
      <c r="AO1033" s="52"/>
      <c r="AP1033" s="52"/>
      <c r="AQ1033" s="52"/>
      <c r="AR1033" s="52"/>
      <c r="AS1033" s="52"/>
      <c r="AT1033" s="52"/>
      <c r="AU1033" s="52"/>
      <c r="AV1033" s="52"/>
      <c r="AW1033" s="52"/>
      <c r="AX1033" s="52"/>
      <c r="AY1033" s="52"/>
      <c r="AZ1033" s="52"/>
      <c r="BA1033" s="52"/>
    </row>
    <row r="1034" spans="1:53">
      <c r="A1034" s="63"/>
      <c r="B1034" s="53"/>
      <c r="C1034" s="53"/>
      <c r="D1034" s="53"/>
      <c r="E1034" s="53"/>
      <c r="F1034" s="53"/>
      <c r="G1034" s="53"/>
      <c r="H1034" s="53"/>
      <c r="I1034" s="53"/>
      <c r="J1034" s="53"/>
      <c r="K1034" s="53"/>
      <c r="L1034" s="53"/>
      <c r="M1034" s="52"/>
      <c r="N1034" s="52"/>
      <c r="O1034" s="52"/>
      <c r="P1034" s="52"/>
      <c r="Q1034" s="52"/>
      <c r="R1034" s="52"/>
      <c r="S1034" s="52"/>
      <c r="T1034" s="52"/>
      <c r="U1034" s="52"/>
      <c r="V1034" s="52"/>
      <c r="W1034" s="52"/>
      <c r="X1034" s="52"/>
      <c r="Y1034" s="52"/>
      <c r="Z1034" s="52"/>
      <c r="AA1034" s="52"/>
      <c r="AB1034" s="52"/>
      <c r="AC1034" s="52"/>
      <c r="AD1034" s="52"/>
      <c r="AE1034" s="52"/>
      <c r="AF1034" s="52"/>
      <c r="AG1034" s="52"/>
      <c r="AH1034" s="52"/>
      <c r="AI1034" s="52"/>
      <c r="AJ1034" s="52"/>
      <c r="AK1034" s="52"/>
      <c r="AL1034" s="52"/>
      <c r="AM1034" s="52"/>
      <c r="AN1034" s="52"/>
      <c r="AO1034" s="52"/>
      <c r="AP1034" s="52"/>
      <c r="AQ1034" s="52"/>
      <c r="AR1034" s="52"/>
      <c r="AS1034" s="52"/>
      <c r="AT1034" s="52"/>
      <c r="AU1034" s="52"/>
      <c r="AV1034" s="52"/>
      <c r="AW1034" s="52"/>
      <c r="AX1034" s="52"/>
      <c r="AY1034" s="52"/>
      <c r="AZ1034" s="52"/>
      <c r="BA1034" s="52"/>
    </row>
    <row r="1035" spans="1:53">
      <c r="A1035" s="63"/>
      <c r="B1035" s="53"/>
      <c r="C1035" s="53"/>
      <c r="D1035" s="53"/>
      <c r="E1035" s="53"/>
      <c r="F1035" s="53"/>
      <c r="G1035" s="53"/>
      <c r="H1035" s="53"/>
      <c r="I1035" s="53"/>
      <c r="J1035" s="53"/>
      <c r="K1035" s="53"/>
      <c r="L1035" s="53"/>
      <c r="M1035" s="52"/>
      <c r="N1035" s="52"/>
      <c r="O1035" s="52"/>
      <c r="P1035" s="52"/>
      <c r="Q1035" s="52"/>
      <c r="R1035" s="52"/>
      <c r="S1035" s="52"/>
      <c r="T1035" s="52"/>
      <c r="U1035" s="52"/>
      <c r="V1035" s="52"/>
      <c r="W1035" s="52"/>
      <c r="X1035" s="52"/>
      <c r="Y1035" s="52"/>
      <c r="Z1035" s="52"/>
      <c r="AA1035" s="52"/>
      <c r="AB1035" s="52"/>
      <c r="AC1035" s="52"/>
      <c r="AD1035" s="52"/>
      <c r="AE1035" s="52"/>
      <c r="AF1035" s="52"/>
      <c r="AG1035" s="52"/>
      <c r="AH1035" s="52"/>
      <c r="AI1035" s="52"/>
      <c r="AJ1035" s="52"/>
      <c r="AK1035" s="52"/>
      <c r="AL1035" s="52"/>
      <c r="AM1035" s="52"/>
      <c r="AN1035" s="52"/>
      <c r="AO1035" s="52"/>
      <c r="AP1035" s="52"/>
      <c r="AQ1035" s="52"/>
      <c r="AR1035" s="52"/>
      <c r="AS1035" s="52"/>
      <c r="AT1035" s="52"/>
      <c r="AU1035" s="52"/>
      <c r="AV1035" s="52"/>
      <c r="AW1035" s="52"/>
      <c r="AX1035" s="52"/>
      <c r="AY1035" s="52"/>
      <c r="AZ1035" s="52"/>
      <c r="BA1035" s="52"/>
    </row>
    <row r="1036" spans="1:53">
      <c r="A1036" s="63"/>
      <c r="B1036" s="53"/>
      <c r="C1036" s="53"/>
      <c r="D1036" s="53"/>
      <c r="E1036" s="53"/>
      <c r="F1036" s="53"/>
      <c r="G1036" s="53"/>
      <c r="H1036" s="53"/>
      <c r="I1036" s="53"/>
      <c r="J1036" s="53"/>
      <c r="K1036" s="53"/>
      <c r="L1036" s="53"/>
      <c r="M1036" s="52"/>
      <c r="N1036" s="52"/>
      <c r="O1036" s="52"/>
      <c r="P1036" s="52"/>
      <c r="Q1036" s="52"/>
      <c r="R1036" s="52"/>
      <c r="S1036" s="52"/>
      <c r="T1036" s="52"/>
      <c r="U1036" s="52"/>
      <c r="V1036" s="52"/>
      <c r="W1036" s="52"/>
      <c r="X1036" s="52"/>
      <c r="Y1036" s="52"/>
      <c r="Z1036" s="52"/>
      <c r="AA1036" s="52"/>
      <c r="AB1036" s="52"/>
      <c r="AC1036" s="52"/>
      <c r="AD1036" s="52"/>
      <c r="AE1036" s="52"/>
      <c r="AF1036" s="52"/>
      <c r="AG1036" s="52"/>
      <c r="AH1036" s="52"/>
      <c r="AI1036" s="52"/>
      <c r="AJ1036" s="52"/>
      <c r="AK1036" s="52"/>
      <c r="AL1036" s="52"/>
      <c r="AM1036" s="52"/>
      <c r="AN1036" s="52"/>
      <c r="AO1036" s="52"/>
      <c r="AP1036" s="52"/>
      <c r="AQ1036" s="52"/>
      <c r="AR1036" s="52"/>
      <c r="AS1036" s="52"/>
      <c r="AT1036" s="52"/>
      <c r="AU1036" s="52"/>
      <c r="AV1036" s="52"/>
      <c r="AW1036" s="52"/>
      <c r="AX1036" s="52"/>
      <c r="AY1036" s="52"/>
      <c r="AZ1036" s="52"/>
      <c r="BA1036" s="52"/>
    </row>
    <row r="1037" spans="1:53">
      <c r="A1037" s="63"/>
      <c r="B1037" s="53"/>
      <c r="C1037" s="53"/>
      <c r="D1037" s="53"/>
      <c r="E1037" s="53"/>
      <c r="F1037" s="53"/>
      <c r="G1037" s="53"/>
      <c r="H1037" s="53"/>
      <c r="I1037" s="53"/>
      <c r="J1037" s="53"/>
      <c r="K1037" s="53"/>
      <c r="L1037" s="53"/>
      <c r="M1037" s="52"/>
      <c r="N1037" s="52"/>
      <c r="O1037" s="52"/>
      <c r="P1037" s="52"/>
      <c r="Q1037" s="52"/>
      <c r="R1037" s="52"/>
      <c r="S1037" s="52"/>
      <c r="T1037" s="52"/>
      <c r="U1037" s="52"/>
      <c r="V1037" s="52"/>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2"/>
      <c r="AY1037" s="52"/>
      <c r="AZ1037" s="52"/>
      <c r="BA1037" s="52"/>
    </row>
    <row r="1038" spans="1:53">
      <c r="A1038" s="63"/>
      <c r="B1038" s="53"/>
      <c r="C1038" s="53"/>
      <c r="D1038" s="53"/>
      <c r="E1038" s="53"/>
      <c r="F1038" s="53"/>
      <c r="G1038" s="53"/>
      <c r="H1038" s="53"/>
      <c r="I1038" s="53"/>
      <c r="J1038" s="53"/>
      <c r="K1038" s="53"/>
      <c r="L1038" s="53"/>
      <c r="M1038" s="52"/>
      <c r="N1038" s="52"/>
      <c r="O1038" s="52"/>
      <c r="P1038" s="52"/>
      <c r="Q1038" s="52"/>
      <c r="R1038" s="52"/>
      <c r="S1038" s="52"/>
      <c r="T1038" s="52"/>
      <c r="U1038" s="52"/>
      <c r="V1038" s="52"/>
      <c r="W1038" s="52"/>
      <c r="X1038" s="52"/>
      <c r="Y1038" s="52"/>
      <c r="Z1038" s="52"/>
      <c r="AA1038" s="52"/>
      <c r="AB1038" s="52"/>
      <c r="AC1038" s="52"/>
      <c r="AD1038" s="52"/>
      <c r="AE1038" s="52"/>
      <c r="AF1038" s="52"/>
      <c r="AG1038" s="52"/>
      <c r="AH1038" s="52"/>
      <c r="AI1038" s="52"/>
      <c r="AJ1038" s="52"/>
      <c r="AK1038" s="52"/>
      <c r="AL1038" s="52"/>
      <c r="AM1038" s="52"/>
      <c r="AN1038" s="52"/>
      <c r="AO1038" s="52"/>
      <c r="AP1038" s="52"/>
      <c r="AQ1038" s="52"/>
      <c r="AR1038" s="52"/>
      <c r="AS1038" s="52"/>
      <c r="AT1038" s="52"/>
      <c r="AU1038" s="52"/>
      <c r="AV1038" s="52"/>
      <c r="AW1038" s="52"/>
      <c r="AX1038" s="52"/>
      <c r="AY1038" s="52"/>
      <c r="AZ1038" s="52"/>
      <c r="BA1038" s="52"/>
    </row>
    <row r="1039" spans="1:53">
      <c r="A1039" s="63"/>
      <c r="B1039" s="53"/>
      <c r="C1039" s="53"/>
      <c r="D1039" s="53"/>
      <c r="E1039" s="53"/>
      <c r="F1039" s="53"/>
      <c r="G1039" s="53"/>
      <c r="H1039" s="53"/>
      <c r="I1039" s="53"/>
      <c r="J1039" s="53"/>
      <c r="K1039" s="53"/>
      <c r="L1039" s="53"/>
      <c r="M1039" s="52"/>
      <c r="N1039" s="52"/>
      <c r="O1039" s="52"/>
      <c r="P1039" s="52"/>
      <c r="Q1039" s="52"/>
      <c r="R1039" s="52"/>
      <c r="S1039" s="52"/>
      <c r="T1039" s="52"/>
      <c r="U1039" s="52"/>
      <c r="V1039" s="52"/>
      <c r="W1039" s="52"/>
      <c r="X1039" s="52"/>
      <c r="Y1039" s="52"/>
      <c r="Z1039" s="52"/>
      <c r="AA1039" s="52"/>
      <c r="AB1039" s="52"/>
      <c r="AC1039" s="52"/>
      <c r="AD1039" s="52"/>
      <c r="AE1039" s="52"/>
      <c r="AF1039" s="52"/>
      <c r="AG1039" s="52"/>
      <c r="AH1039" s="52"/>
      <c r="AI1039" s="52"/>
      <c r="AJ1039" s="52"/>
      <c r="AK1039" s="52"/>
      <c r="AL1039" s="52"/>
      <c r="AM1039" s="52"/>
      <c r="AN1039" s="52"/>
      <c r="AO1039" s="52"/>
      <c r="AP1039" s="52"/>
      <c r="AQ1039" s="52"/>
      <c r="AR1039" s="52"/>
      <c r="AS1039" s="52"/>
      <c r="AT1039" s="52"/>
      <c r="AU1039" s="52"/>
      <c r="AV1039" s="52"/>
      <c r="AW1039" s="52"/>
      <c r="AX1039" s="52"/>
      <c r="AY1039" s="52"/>
      <c r="AZ1039" s="52"/>
      <c r="BA1039" s="52"/>
    </row>
    <row r="1040" spans="1:53">
      <c r="A1040" s="63"/>
      <c r="B1040" s="53"/>
      <c r="C1040" s="53"/>
      <c r="D1040" s="53"/>
      <c r="E1040" s="53"/>
      <c r="F1040" s="53"/>
      <c r="G1040" s="53"/>
      <c r="H1040" s="53"/>
      <c r="I1040" s="53"/>
      <c r="J1040" s="53"/>
      <c r="K1040" s="53"/>
      <c r="L1040" s="53"/>
      <c r="M1040" s="52"/>
      <c r="N1040" s="52"/>
      <c r="O1040" s="52"/>
      <c r="P1040" s="52"/>
      <c r="Q1040" s="52"/>
      <c r="R1040" s="52"/>
      <c r="S1040" s="52"/>
      <c r="T1040" s="52"/>
      <c r="U1040" s="52"/>
      <c r="V1040" s="52"/>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2"/>
      <c r="AY1040" s="52"/>
      <c r="AZ1040" s="52"/>
      <c r="BA1040" s="52"/>
    </row>
    <row r="1041" spans="1:53">
      <c r="A1041" s="63"/>
      <c r="B1041" s="53"/>
      <c r="C1041" s="53"/>
      <c r="D1041" s="53"/>
      <c r="E1041" s="53"/>
      <c r="F1041" s="53"/>
      <c r="G1041" s="53"/>
      <c r="H1041" s="53"/>
      <c r="I1041" s="53"/>
      <c r="J1041" s="53"/>
      <c r="K1041" s="53"/>
      <c r="L1041" s="53"/>
      <c r="M1041" s="52"/>
      <c r="N1041" s="52"/>
      <c r="O1041" s="52"/>
      <c r="P1041" s="52"/>
      <c r="Q1041" s="52"/>
      <c r="R1041" s="52"/>
      <c r="S1041" s="52"/>
      <c r="T1041" s="52"/>
      <c r="U1041" s="52"/>
      <c r="V1041" s="52"/>
      <c r="W1041" s="52"/>
      <c r="X1041" s="52"/>
      <c r="Y1041" s="52"/>
      <c r="Z1041" s="52"/>
      <c r="AA1041" s="52"/>
      <c r="AB1041" s="52"/>
      <c r="AC1041" s="52"/>
      <c r="AD1041" s="52"/>
      <c r="AE1041" s="52"/>
      <c r="AF1041" s="52"/>
      <c r="AG1041" s="52"/>
      <c r="AH1041" s="52"/>
      <c r="AI1041" s="52"/>
      <c r="AJ1041" s="52"/>
      <c r="AK1041" s="52"/>
      <c r="AL1041" s="52"/>
      <c r="AM1041" s="52"/>
      <c r="AN1041" s="52"/>
      <c r="AO1041" s="52"/>
      <c r="AP1041" s="52"/>
      <c r="AQ1041" s="52"/>
      <c r="AR1041" s="52"/>
      <c r="AS1041" s="52"/>
      <c r="AT1041" s="52"/>
      <c r="AU1041" s="52"/>
      <c r="AV1041" s="52"/>
      <c r="AW1041" s="52"/>
      <c r="AX1041" s="52"/>
      <c r="AY1041" s="52"/>
      <c r="AZ1041" s="52"/>
      <c r="BA1041" s="52"/>
    </row>
    <row r="1042" spans="1:53">
      <c r="A1042" s="63"/>
      <c r="B1042" s="53"/>
      <c r="C1042" s="53"/>
      <c r="D1042" s="53"/>
      <c r="E1042" s="53"/>
      <c r="F1042" s="53"/>
      <c r="G1042" s="53"/>
      <c r="H1042" s="53"/>
      <c r="I1042" s="53"/>
      <c r="J1042" s="53"/>
      <c r="K1042" s="53"/>
      <c r="L1042" s="53"/>
      <c r="M1042" s="52"/>
      <c r="N1042" s="52"/>
      <c r="O1042" s="52"/>
      <c r="P1042" s="52"/>
      <c r="Q1042" s="52"/>
      <c r="R1042" s="52"/>
      <c r="S1042" s="52"/>
      <c r="T1042" s="52"/>
      <c r="U1042" s="52"/>
      <c r="V1042" s="52"/>
      <c r="W1042" s="52"/>
      <c r="X1042" s="52"/>
      <c r="Y1042" s="52"/>
      <c r="Z1042" s="52"/>
      <c r="AA1042" s="52"/>
      <c r="AB1042" s="52"/>
      <c r="AC1042" s="52"/>
      <c r="AD1042" s="52"/>
      <c r="AE1042" s="52"/>
      <c r="AF1042" s="52"/>
      <c r="AG1042" s="52"/>
      <c r="AH1042" s="52"/>
      <c r="AI1042" s="52"/>
      <c r="AJ1042" s="52"/>
      <c r="AK1042" s="52"/>
      <c r="AL1042" s="52"/>
      <c r="AM1042" s="52"/>
      <c r="AN1042" s="52"/>
      <c r="AO1042" s="52"/>
      <c r="AP1042" s="52"/>
      <c r="AQ1042" s="52"/>
      <c r="AR1042" s="52"/>
      <c r="AS1042" s="52"/>
      <c r="AT1042" s="52"/>
      <c r="AU1042" s="52"/>
      <c r="AV1042" s="52"/>
      <c r="AW1042" s="52"/>
      <c r="AX1042" s="52"/>
      <c r="AY1042" s="52"/>
      <c r="AZ1042" s="52"/>
      <c r="BA1042" s="52"/>
    </row>
    <row r="1043" spans="1:53">
      <c r="A1043" s="63"/>
      <c r="B1043" s="53"/>
      <c r="C1043" s="53"/>
      <c r="D1043" s="53"/>
      <c r="E1043" s="53"/>
      <c r="F1043" s="53"/>
      <c r="G1043" s="53"/>
      <c r="H1043" s="53"/>
      <c r="I1043" s="53"/>
      <c r="J1043" s="53"/>
      <c r="K1043" s="53"/>
      <c r="L1043" s="53"/>
      <c r="M1043" s="52"/>
      <c r="N1043" s="52"/>
      <c r="O1043" s="52"/>
      <c r="P1043" s="52"/>
      <c r="Q1043" s="52"/>
      <c r="R1043" s="52"/>
      <c r="S1043" s="52"/>
      <c r="T1043" s="52"/>
      <c r="U1043" s="52"/>
      <c r="V1043" s="52"/>
      <c r="W1043" s="52"/>
      <c r="X1043" s="52"/>
      <c r="Y1043" s="52"/>
      <c r="Z1043" s="52"/>
      <c r="AA1043" s="52"/>
      <c r="AB1043" s="52"/>
      <c r="AC1043" s="52"/>
      <c r="AD1043" s="52"/>
      <c r="AE1043" s="52"/>
      <c r="AF1043" s="52"/>
      <c r="AG1043" s="52"/>
      <c r="AH1043" s="52"/>
      <c r="AI1043" s="52"/>
      <c r="AJ1043" s="52"/>
      <c r="AK1043" s="52"/>
      <c r="AL1043" s="52"/>
      <c r="AM1043" s="52"/>
      <c r="AN1043" s="52"/>
      <c r="AO1043" s="52"/>
      <c r="AP1043" s="52"/>
      <c r="AQ1043" s="52"/>
      <c r="AR1043" s="52"/>
      <c r="AS1043" s="52"/>
      <c r="AT1043" s="52"/>
      <c r="AU1043" s="52"/>
      <c r="AV1043" s="52"/>
      <c r="AW1043" s="52"/>
      <c r="AX1043" s="52"/>
      <c r="AY1043" s="52"/>
      <c r="AZ1043" s="52"/>
      <c r="BA1043" s="52"/>
    </row>
    <row r="1044" spans="1:53">
      <c r="A1044" s="63"/>
      <c r="B1044" s="53"/>
      <c r="C1044" s="53"/>
      <c r="D1044" s="53"/>
      <c r="E1044" s="53"/>
      <c r="F1044" s="53"/>
      <c r="G1044" s="53"/>
      <c r="H1044" s="53"/>
      <c r="I1044" s="53"/>
      <c r="J1044" s="53"/>
      <c r="K1044" s="53"/>
      <c r="L1044" s="53"/>
      <c r="M1044" s="52"/>
      <c r="N1044" s="52"/>
      <c r="O1044" s="52"/>
      <c r="P1044" s="52"/>
      <c r="Q1044" s="52"/>
      <c r="R1044" s="52"/>
      <c r="S1044" s="52"/>
      <c r="T1044" s="52"/>
      <c r="U1044" s="52"/>
      <c r="V1044" s="52"/>
      <c r="W1044" s="52"/>
      <c r="X1044" s="52"/>
      <c r="Y1044" s="52"/>
      <c r="Z1044" s="52"/>
      <c r="AA1044" s="52"/>
      <c r="AB1044" s="52"/>
      <c r="AC1044" s="52"/>
      <c r="AD1044" s="52"/>
      <c r="AE1044" s="52"/>
      <c r="AF1044" s="52"/>
      <c r="AG1044" s="52"/>
      <c r="AH1044" s="52"/>
      <c r="AI1044" s="52"/>
      <c r="AJ1044" s="52"/>
      <c r="AK1044" s="52"/>
      <c r="AL1044" s="52"/>
      <c r="AM1044" s="52"/>
      <c r="AN1044" s="52"/>
      <c r="AO1044" s="52"/>
      <c r="AP1044" s="52"/>
      <c r="AQ1044" s="52"/>
      <c r="AR1044" s="52"/>
      <c r="AS1044" s="52"/>
      <c r="AT1044" s="52"/>
      <c r="AU1044" s="52"/>
      <c r="AV1044" s="52"/>
      <c r="AW1044" s="52"/>
      <c r="AX1044" s="52"/>
      <c r="AY1044" s="52"/>
      <c r="AZ1044" s="52"/>
      <c r="BA1044" s="52"/>
    </row>
    <row r="1045" spans="1:53">
      <c r="A1045" s="63"/>
      <c r="B1045" s="53"/>
      <c r="C1045" s="53"/>
      <c r="D1045" s="53"/>
      <c r="E1045" s="53"/>
      <c r="F1045" s="53"/>
      <c r="G1045" s="53"/>
      <c r="H1045" s="53"/>
      <c r="I1045" s="53"/>
      <c r="J1045" s="53"/>
      <c r="K1045" s="53"/>
      <c r="L1045" s="53"/>
      <c r="M1045" s="52"/>
      <c r="N1045" s="52"/>
      <c r="O1045" s="52"/>
      <c r="P1045" s="52"/>
      <c r="Q1045" s="52"/>
      <c r="R1045" s="52"/>
      <c r="S1045" s="52"/>
      <c r="T1045" s="52"/>
      <c r="U1045" s="52"/>
      <c r="V1045" s="52"/>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c r="AT1045" s="52"/>
      <c r="AU1045" s="52"/>
      <c r="AV1045" s="52"/>
      <c r="AW1045" s="52"/>
      <c r="AX1045" s="52"/>
      <c r="AY1045" s="52"/>
      <c r="AZ1045" s="52"/>
      <c r="BA1045" s="52"/>
    </row>
    <row r="1046" spans="1:53">
      <c r="A1046" s="63"/>
      <c r="B1046" s="53"/>
      <c r="C1046" s="53"/>
      <c r="D1046" s="53"/>
      <c r="E1046" s="53"/>
      <c r="F1046" s="53"/>
      <c r="G1046" s="53"/>
      <c r="H1046" s="53"/>
      <c r="I1046" s="53"/>
      <c r="J1046" s="53"/>
      <c r="K1046" s="53"/>
      <c r="L1046" s="53"/>
      <c r="M1046" s="52"/>
      <c r="N1046" s="52"/>
      <c r="O1046" s="52"/>
      <c r="P1046" s="52"/>
      <c r="Q1046" s="52"/>
      <c r="R1046" s="52"/>
      <c r="S1046" s="52"/>
      <c r="T1046" s="52"/>
      <c r="U1046" s="52"/>
      <c r="V1046" s="52"/>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c r="AT1046" s="52"/>
      <c r="AU1046" s="52"/>
      <c r="AV1046" s="52"/>
      <c r="AW1046" s="52"/>
      <c r="AX1046" s="52"/>
      <c r="AY1046" s="52"/>
      <c r="AZ1046" s="52"/>
      <c r="BA1046" s="52"/>
    </row>
    <row r="1047" spans="1:53">
      <c r="A1047" s="63"/>
      <c r="B1047" s="53"/>
      <c r="C1047" s="53"/>
      <c r="D1047" s="53"/>
      <c r="E1047" s="53"/>
      <c r="F1047" s="53"/>
      <c r="G1047" s="53"/>
      <c r="H1047" s="53"/>
      <c r="I1047" s="53"/>
      <c r="J1047" s="53"/>
      <c r="K1047" s="53"/>
      <c r="L1047" s="53"/>
      <c r="M1047" s="52"/>
      <c r="N1047" s="52"/>
      <c r="O1047" s="52"/>
      <c r="P1047" s="52"/>
      <c r="Q1047" s="52"/>
      <c r="R1047" s="52"/>
      <c r="S1047" s="52"/>
      <c r="T1047" s="52"/>
      <c r="U1047" s="52"/>
      <c r="V1047" s="52"/>
      <c r="W1047" s="52"/>
      <c r="X1047" s="52"/>
      <c r="Y1047" s="52"/>
      <c r="Z1047" s="52"/>
      <c r="AA1047" s="52"/>
      <c r="AB1047" s="52"/>
      <c r="AC1047" s="52"/>
      <c r="AD1047" s="52"/>
      <c r="AE1047" s="52"/>
      <c r="AF1047" s="52"/>
      <c r="AG1047" s="52"/>
      <c r="AH1047" s="52"/>
      <c r="AI1047" s="52"/>
      <c r="AJ1047" s="52"/>
      <c r="AK1047" s="52"/>
      <c r="AL1047" s="52"/>
      <c r="AM1047" s="52"/>
      <c r="AN1047" s="52"/>
      <c r="AO1047" s="52"/>
      <c r="AP1047" s="52"/>
      <c r="AQ1047" s="52"/>
      <c r="AR1047" s="52"/>
      <c r="AS1047" s="52"/>
      <c r="AT1047" s="52"/>
      <c r="AU1047" s="52"/>
      <c r="AV1047" s="52"/>
      <c r="AW1047" s="52"/>
      <c r="AX1047" s="52"/>
      <c r="AY1047" s="52"/>
      <c r="AZ1047" s="52"/>
      <c r="BA1047" s="52"/>
    </row>
    <row r="1048" spans="1:53">
      <c r="A1048" s="63"/>
      <c r="B1048" s="53"/>
      <c r="C1048" s="53"/>
      <c r="D1048" s="53"/>
      <c r="E1048" s="53"/>
      <c r="F1048" s="53"/>
      <c r="G1048" s="53"/>
      <c r="H1048" s="53"/>
      <c r="I1048" s="53"/>
      <c r="J1048" s="53"/>
      <c r="K1048" s="53"/>
      <c r="L1048" s="53"/>
      <c r="M1048" s="52"/>
      <c r="N1048" s="52"/>
      <c r="O1048" s="52"/>
      <c r="P1048" s="52"/>
      <c r="Q1048" s="52"/>
      <c r="R1048" s="52"/>
      <c r="S1048" s="52"/>
      <c r="T1048" s="52"/>
      <c r="U1048" s="52"/>
      <c r="V1048" s="52"/>
      <c r="W1048" s="52"/>
      <c r="X1048" s="52"/>
      <c r="Y1048" s="52"/>
      <c r="Z1048" s="52"/>
      <c r="AA1048" s="52"/>
      <c r="AB1048" s="52"/>
      <c r="AC1048" s="52"/>
      <c r="AD1048" s="52"/>
      <c r="AE1048" s="52"/>
      <c r="AF1048" s="52"/>
      <c r="AG1048" s="52"/>
      <c r="AH1048" s="52"/>
      <c r="AI1048" s="52"/>
      <c r="AJ1048" s="52"/>
      <c r="AK1048" s="52"/>
      <c r="AL1048" s="52"/>
      <c r="AM1048" s="52"/>
      <c r="AN1048" s="52"/>
      <c r="AO1048" s="52"/>
      <c r="AP1048" s="52"/>
      <c r="AQ1048" s="52"/>
      <c r="AR1048" s="52"/>
      <c r="AS1048" s="52"/>
      <c r="AT1048" s="52"/>
      <c r="AU1048" s="52"/>
      <c r="AV1048" s="52"/>
      <c r="AW1048" s="52"/>
      <c r="AX1048" s="52"/>
      <c r="AY1048" s="52"/>
      <c r="AZ1048" s="52"/>
      <c r="BA1048" s="52"/>
    </row>
    <row r="1049" spans="1:53">
      <c r="A1049" s="63"/>
      <c r="B1049" s="53"/>
      <c r="C1049" s="53"/>
      <c r="D1049" s="53"/>
      <c r="E1049" s="53"/>
      <c r="F1049" s="53"/>
      <c r="G1049" s="53"/>
      <c r="H1049" s="53"/>
      <c r="I1049" s="53"/>
      <c r="J1049" s="53"/>
      <c r="K1049" s="53"/>
      <c r="L1049" s="53"/>
      <c r="M1049" s="52"/>
      <c r="N1049" s="52"/>
      <c r="O1049" s="52"/>
      <c r="P1049" s="52"/>
      <c r="Q1049" s="52"/>
      <c r="R1049" s="52"/>
      <c r="S1049" s="52"/>
      <c r="T1049" s="52"/>
      <c r="U1049" s="52"/>
      <c r="V1049" s="52"/>
      <c r="W1049" s="52"/>
      <c r="X1049" s="52"/>
      <c r="Y1049" s="52"/>
      <c r="Z1049" s="52"/>
      <c r="AA1049" s="52"/>
      <c r="AB1049" s="52"/>
      <c r="AC1049" s="52"/>
      <c r="AD1049" s="52"/>
      <c r="AE1049" s="52"/>
      <c r="AF1049" s="52"/>
      <c r="AG1049" s="52"/>
      <c r="AH1049" s="52"/>
      <c r="AI1049" s="52"/>
      <c r="AJ1049" s="52"/>
      <c r="AK1049" s="52"/>
      <c r="AL1049" s="52"/>
      <c r="AM1049" s="52"/>
      <c r="AN1049" s="52"/>
      <c r="AO1049" s="52"/>
      <c r="AP1049" s="52"/>
      <c r="AQ1049" s="52"/>
      <c r="AR1049" s="52"/>
      <c r="AS1049" s="52"/>
      <c r="AT1049" s="52"/>
      <c r="AU1049" s="52"/>
      <c r="AV1049" s="52"/>
      <c r="AW1049" s="52"/>
      <c r="AX1049" s="52"/>
      <c r="AY1049" s="52"/>
      <c r="AZ1049" s="52"/>
      <c r="BA1049" s="52"/>
    </row>
    <row r="1050" spans="1:53">
      <c r="A1050" s="63"/>
      <c r="B1050" s="53"/>
      <c r="C1050" s="53"/>
      <c r="D1050" s="53"/>
      <c r="E1050" s="53"/>
      <c r="F1050" s="53"/>
      <c r="G1050" s="53"/>
      <c r="H1050" s="53"/>
      <c r="I1050" s="53"/>
      <c r="J1050" s="53"/>
      <c r="K1050" s="53"/>
      <c r="L1050" s="53"/>
      <c r="M1050" s="52"/>
      <c r="N1050" s="52"/>
      <c r="O1050" s="52"/>
      <c r="P1050" s="52"/>
      <c r="Q1050" s="52"/>
      <c r="R1050" s="52"/>
      <c r="S1050" s="52"/>
      <c r="T1050" s="52"/>
      <c r="U1050" s="52"/>
      <c r="V1050" s="52"/>
      <c r="W1050" s="52"/>
      <c r="X1050" s="52"/>
      <c r="Y1050" s="52"/>
      <c r="Z1050" s="52"/>
      <c r="AA1050" s="52"/>
      <c r="AB1050" s="52"/>
      <c r="AC1050" s="52"/>
      <c r="AD1050" s="52"/>
      <c r="AE1050" s="52"/>
      <c r="AF1050" s="52"/>
      <c r="AG1050" s="52"/>
      <c r="AH1050" s="52"/>
      <c r="AI1050" s="52"/>
      <c r="AJ1050" s="52"/>
      <c r="AK1050" s="52"/>
      <c r="AL1050" s="52"/>
      <c r="AM1050" s="52"/>
      <c r="AN1050" s="52"/>
      <c r="AO1050" s="52"/>
      <c r="AP1050" s="52"/>
      <c r="AQ1050" s="52"/>
      <c r="AR1050" s="52"/>
      <c r="AS1050" s="52"/>
      <c r="AT1050" s="52"/>
      <c r="AU1050" s="52"/>
      <c r="AV1050" s="52"/>
      <c r="AW1050" s="52"/>
      <c r="AX1050" s="52"/>
      <c r="AY1050" s="52"/>
      <c r="AZ1050" s="52"/>
      <c r="BA1050" s="52"/>
    </row>
    <row r="1051" spans="1:53">
      <c r="A1051" s="63"/>
      <c r="B1051" s="53"/>
      <c r="C1051" s="53"/>
      <c r="D1051" s="53"/>
      <c r="E1051" s="53"/>
      <c r="F1051" s="53"/>
      <c r="G1051" s="53"/>
      <c r="H1051" s="53"/>
      <c r="I1051" s="53"/>
      <c r="J1051" s="53"/>
      <c r="K1051" s="53"/>
      <c r="L1051" s="53"/>
      <c r="M1051" s="52"/>
      <c r="N1051" s="52"/>
      <c r="O1051" s="52"/>
      <c r="P1051" s="52"/>
      <c r="Q1051" s="52"/>
      <c r="R1051" s="52"/>
      <c r="S1051" s="52"/>
      <c r="T1051" s="52"/>
      <c r="U1051" s="52"/>
      <c r="V1051" s="52"/>
      <c r="W1051" s="52"/>
      <c r="X1051" s="52"/>
      <c r="Y1051" s="52"/>
      <c r="Z1051" s="52"/>
      <c r="AA1051" s="52"/>
      <c r="AB1051" s="52"/>
      <c r="AC1051" s="52"/>
      <c r="AD1051" s="52"/>
      <c r="AE1051" s="52"/>
      <c r="AF1051" s="52"/>
      <c r="AG1051" s="52"/>
      <c r="AH1051" s="52"/>
      <c r="AI1051" s="52"/>
      <c r="AJ1051" s="52"/>
      <c r="AK1051" s="52"/>
      <c r="AL1051" s="52"/>
      <c r="AM1051" s="52"/>
      <c r="AN1051" s="52"/>
      <c r="AO1051" s="52"/>
      <c r="AP1051" s="52"/>
      <c r="AQ1051" s="52"/>
      <c r="AR1051" s="52"/>
      <c r="AS1051" s="52"/>
      <c r="AT1051" s="52"/>
      <c r="AU1051" s="52"/>
      <c r="AV1051" s="52"/>
      <c r="AW1051" s="52"/>
      <c r="AX1051" s="52"/>
      <c r="AY1051" s="52"/>
      <c r="AZ1051" s="52"/>
      <c r="BA1051" s="52"/>
    </row>
    <row r="1052" spans="1:53">
      <c r="A1052" s="63"/>
      <c r="B1052" s="53"/>
      <c r="C1052" s="53"/>
      <c r="D1052" s="53"/>
      <c r="E1052" s="53"/>
      <c r="F1052" s="53"/>
      <c r="G1052" s="53"/>
      <c r="H1052" s="53"/>
      <c r="I1052" s="53"/>
      <c r="J1052" s="53"/>
      <c r="K1052" s="53"/>
      <c r="L1052" s="53"/>
      <c r="M1052" s="52"/>
      <c r="N1052" s="52"/>
      <c r="O1052" s="52"/>
      <c r="P1052" s="52"/>
      <c r="Q1052" s="52"/>
      <c r="R1052" s="52"/>
      <c r="S1052" s="52"/>
      <c r="T1052" s="52"/>
      <c r="U1052" s="52"/>
      <c r="V1052" s="52"/>
      <c r="W1052" s="52"/>
      <c r="X1052" s="52"/>
      <c r="Y1052" s="52"/>
      <c r="Z1052" s="52"/>
      <c r="AA1052" s="52"/>
      <c r="AB1052" s="52"/>
      <c r="AC1052" s="52"/>
      <c r="AD1052" s="52"/>
      <c r="AE1052" s="52"/>
      <c r="AF1052" s="52"/>
      <c r="AG1052" s="52"/>
      <c r="AH1052" s="52"/>
      <c r="AI1052" s="52"/>
      <c r="AJ1052" s="52"/>
      <c r="AK1052" s="52"/>
      <c r="AL1052" s="52"/>
      <c r="AM1052" s="52"/>
      <c r="AN1052" s="52"/>
      <c r="AO1052" s="52"/>
      <c r="AP1052" s="52"/>
      <c r="AQ1052" s="52"/>
      <c r="AR1052" s="52"/>
      <c r="AS1052" s="52"/>
      <c r="AT1052" s="52"/>
      <c r="AU1052" s="52"/>
      <c r="AV1052" s="52"/>
      <c r="AW1052" s="52"/>
      <c r="AX1052" s="52"/>
      <c r="AY1052" s="52"/>
      <c r="AZ1052" s="52"/>
      <c r="BA1052" s="52"/>
    </row>
    <row r="1053" spans="1:53">
      <c r="A1053" s="63"/>
      <c r="B1053" s="53"/>
      <c r="C1053" s="53"/>
      <c r="D1053" s="53"/>
      <c r="E1053" s="53"/>
      <c r="F1053" s="53"/>
      <c r="G1053" s="53"/>
      <c r="H1053" s="53"/>
      <c r="I1053" s="53"/>
      <c r="J1053" s="53"/>
      <c r="K1053" s="53"/>
      <c r="L1053" s="53"/>
      <c r="M1053" s="52"/>
      <c r="N1053" s="52"/>
      <c r="O1053" s="52"/>
      <c r="P1053" s="52"/>
      <c r="Q1053" s="52"/>
      <c r="R1053" s="52"/>
      <c r="S1053" s="52"/>
      <c r="T1053" s="52"/>
      <c r="U1053" s="52"/>
      <c r="V1053" s="52"/>
      <c r="W1053" s="52"/>
      <c r="X1053" s="52"/>
      <c r="Y1053" s="52"/>
      <c r="Z1053" s="52"/>
      <c r="AA1053" s="52"/>
      <c r="AB1053" s="52"/>
      <c r="AC1053" s="52"/>
      <c r="AD1053" s="52"/>
      <c r="AE1053" s="52"/>
      <c r="AF1053" s="52"/>
      <c r="AG1053" s="52"/>
      <c r="AH1053" s="52"/>
      <c r="AI1053" s="52"/>
      <c r="AJ1053" s="52"/>
      <c r="AK1053" s="52"/>
      <c r="AL1053" s="52"/>
      <c r="AM1053" s="52"/>
      <c r="AN1053" s="52"/>
      <c r="AO1053" s="52"/>
      <c r="AP1053" s="52"/>
      <c r="AQ1053" s="52"/>
      <c r="AR1053" s="52"/>
      <c r="AS1053" s="52"/>
      <c r="AT1053" s="52"/>
      <c r="AU1053" s="52"/>
      <c r="AV1053" s="52"/>
      <c r="AW1053" s="52"/>
      <c r="AX1053" s="52"/>
      <c r="AY1053" s="52"/>
      <c r="AZ1053" s="52"/>
      <c r="BA1053" s="52"/>
    </row>
    <row r="1054" spans="1:53">
      <c r="A1054" s="63"/>
      <c r="B1054" s="53"/>
      <c r="C1054" s="53"/>
      <c r="D1054" s="53"/>
      <c r="E1054" s="53"/>
      <c r="F1054" s="53"/>
      <c r="G1054" s="53"/>
      <c r="H1054" s="53"/>
      <c r="I1054" s="53"/>
      <c r="J1054" s="53"/>
      <c r="K1054" s="53"/>
      <c r="L1054" s="53"/>
      <c r="M1054" s="52"/>
      <c r="N1054" s="52"/>
      <c r="O1054" s="52"/>
      <c r="P1054" s="52"/>
      <c r="Q1054" s="52"/>
      <c r="R1054" s="52"/>
      <c r="S1054" s="52"/>
      <c r="T1054" s="52"/>
      <c r="U1054" s="52"/>
      <c r="V1054" s="52"/>
      <c r="W1054" s="52"/>
      <c r="X1054" s="52"/>
      <c r="Y1054" s="52"/>
      <c r="Z1054" s="52"/>
      <c r="AA1054" s="52"/>
      <c r="AB1054" s="52"/>
      <c r="AC1054" s="52"/>
      <c r="AD1054" s="52"/>
      <c r="AE1054" s="52"/>
      <c r="AF1054" s="52"/>
      <c r="AG1054" s="52"/>
      <c r="AH1054" s="52"/>
      <c r="AI1054" s="52"/>
      <c r="AJ1054" s="52"/>
      <c r="AK1054" s="52"/>
      <c r="AL1054" s="52"/>
      <c r="AM1054" s="52"/>
      <c r="AN1054" s="52"/>
      <c r="AO1054" s="52"/>
      <c r="AP1054" s="52"/>
      <c r="AQ1054" s="52"/>
      <c r="AR1054" s="52"/>
      <c r="AS1054" s="52"/>
      <c r="AT1054" s="52"/>
      <c r="AU1054" s="52"/>
      <c r="AV1054" s="52"/>
      <c r="AW1054" s="52"/>
      <c r="AX1054" s="52"/>
      <c r="AY1054" s="52"/>
      <c r="AZ1054" s="52"/>
      <c r="BA1054" s="52"/>
    </row>
    <row r="1055" spans="1:53">
      <c r="A1055" s="63"/>
      <c r="B1055" s="53"/>
      <c r="C1055" s="53"/>
      <c r="D1055" s="53"/>
      <c r="E1055" s="53"/>
      <c r="F1055" s="53"/>
      <c r="G1055" s="53"/>
      <c r="H1055" s="53"/>
      <c r="I1055" s="53"/>
      <c r="J1055" s="53"/>
      <c r="K1055" s="53"/>
      <c r="L1055" s="53"/>
      <c r="M1055" s="52"/>
      <c r="N1055" s="52"/>
      <c r="O1055" s="52"/>
      <c r="P1055" s="52"/>
      <c r="Q1055" s="52"/>
      <c r="R1055" s="52"/>
      <c r="S1055" s="52"/>
      <c r="T1055" s="52"/>
      <c r="U1055" s="52"/>
      <c r="V1055" s="52"/>
      <c r="W1055" s="52"/>
      <c r="X1055" s="52"/>
      <c r="Y1055" s="52"/>
      <c r="Z1055" s="52"/>
      <c r="AA1055" s="52"/>
      <c r="AB1055" s="52"/>
      <c r="AC1055" s="52"/>
      <c r="AD1055" s="52"/>
      <c r="AE1055" s="52"/>
      <c r="AF1055" s="52"/>
      <c r="AG1055" s="52"/>
      <c r="AH1055" s="52"/>
      <c r="AI1055" s="52"/>
      <c r="AJ1055" s="52"/>
      <c r="AK1055" s="52"/>
      <c r="AL1055" s="52"/>
      <c r="AM1055" s="52"/>
      <c r="AN1055" s="52"/>
      <c r="AO1055" s="52"/>
      <c r="AP1055" s="52"/>
      <c r="AQ1055" s="52"/>
      <c r="AR1055" s="52"/>
      <c r="AS1055" s="52"/>
      <c r="AT1055" s="52"/>
      <c r="AU1055" s="52"/>
      <c r="AV1055" s="52"/>
      <c r="AW1055" s="52"/>
      <c r="AX1055" s="52"/>
      <c r="AY1055" s="52"/>
      <c r="AZ1055" s="52"/>
      <c r="BA1055" s="52"/>
    </row>
    <row r="1056" spans="1:53">
      <c r="A1056" s="63"/>
      <c r="B1056" s="53"/>
      <c r="C1056" s="53"/>
      <c r="D1056" s="53"/>
      <c r="E1056" s="53"/>
      <c r="F1056" s="53"/>
      <c r="G1056" s="53"/>
      <c r="H1056" s="53"/>
      <c r="I1056" s="53"/>
      <c r="J1056" s="53"/>
      <c r="K1056" s="53"/>
      <c r="L1056" s="53"/>
      <c r="M1056" s="52"/>
      <c r="N1056" s="52"/>
      <c r="O1056" s="52"/>
      <c r="P1056" s="52"/>
      <c r="Q1056" s="52"/>
      <c r="R1056" s="52"/>
      <c r="S1056" s="52"/>
      <c r="T1056" s="52"/>
      <c r="U1056" s="52"/>
      <c r="V1056" s="52"/>
      <c r="W1056" s="52"/>
      <c r="X1056" s="52"/>
      <c r="Y1056" s="52"/>
      <c r="Z1056" s="52"/>
      <c r="AA1056" s="52"/>
      <c r="AB1056" s="52"/>
      <c r="AC1056" s="52"/>
      <c r="AD1056" s="52"/>
      <c r="AE1056" s="52"/>
      <c r="AF1056" s="52"/>
      <c r="AG1056" s="52"/>
      <c r="AH1056" s="52"/>
      <c r="AI1056" s="52"/>
      <c r="AJ1056" s="52"/>
      <c r="AK1056" s="52"/>
      <c r="AL1056" s="52"/>
      <c r="AM1056" s="52"/>
      <c r="AN1056" s="52"/>
      <c r="AO1056" s="52"/>
      <c r="AP1056" s="52"/>
      <c r="AQ1056" s="52"/>
      <c r="AR1056" s="52"/>
      <c r="AS1056" s="52"/>
      <c r="AT1056" s="52"/>
      <c r="AU1056" s="52"/>
      <c r="AV1056" s="52"/>
      <c r="AW1056" s="52"/>
      <c r="AX1056" s="52"/>
      <c r="AY1056" s="52"/>
      <c r="AZ1056" s="52"/>
      <c r="BA1056" s="52"/>
    </row>
    <row r="1057" spans="1:53">
      <c r="A1057" s="63"/>
      <c r="B1057" s="53"/>
      <c r="C1057" s="53"/>
      <c r="D1057" s="53"/>
      <c r="E1057" s="53"/>
      <c r="F1057" s="53"/>
      <c r="G1057" s="53"/>
      <c r="H1057" s="53"/>
      <c r="I1057" s="53"/>
      <c r="J1057" s="53"/>
      <c r="K1057" s="53"/>
      <c r="L1057" s="53"/>
      <c r="M1057" s="52"/>
      <c r="N1057" s="52"/>
      <c r="O1057" s="52"/>
      <c r="P1057" s="52"/>
      <c r="Q1057" s="52"/>
      <c r="R1057" s="52"/>
      <c r="S1057" s="52"/>
      <c r="T1057" s="52"/>
      <c r="U1057" s="52"/>
      <c r="V1057" s="52"/>
      <c r="W1057" s="52"/>
      <c r="X1057" s="52"/>
      <c r="Y1057" s="52"/>
      <c r="Z1057" s="52"/>
      <c r="AA1057" s="52"/>
      <c r="AB1057" s="52"/>
      <c r="AC1057" s="52"/>
      <c r="AD1057" s="52"/>
      <c r="AE1057" s="52"/>
      <c r="AF1057" s="52"/>
      <c r="AG1057" s="52"/>
      <c r="AH1057" s="52"/>
      <c r="AI1057" s="52"/>
      <c r="AJ1057" s="52"/>
      <c r="AK1057" s="52"/>
      <c r="AL1057" s="52"/>
      <c r="AM1057" s="52"/>
      <c r="AN1057" s="52"/>
      <c r="AO1057" s="52"/>
      <c r="AP1057" s="52"/>
      <c r="AQ1057" s="52"/>
      <c r="AR1057" s="52"/>
      <c r="AS1057" s="52"/>
      <c r="AT1057" s="52"/>
      <c r="AU1057" s="52"/>
      <c r="AV1057" s="52"/>
      <c r="AW1057" s="52"/>
      <c r="AX1057" s="52"/>
      <c r="AY1057" s="52"/>
      <c r="AZ1057" s="52"/>
      <c r="BA1057" s="52"/>
    </row>
    <row r="1058" spans="1:53">
      <c r="A1058" s="63"/>
      <c r="B1058" s="53"/>
      <c r="C1058" s="53"/>
      <c r="D1058" s="53"/>
      <c r="E1058" s="53"/>
      <c r="F1058" s="53"/>
      <c r="G1058" s="53"/>
      <c r="H1058" s="53"/>
      <c r="I1058" s="53"/>
      <c r="J1058" s="53"/>
      <c r="K1058" s="53"/>
      <c r="L1058" s="53"/>
      <c r="M1058" s="52"/>
      <c r="N1058" s="52"/>
      <c r="O1058" s="52"/>
      <c r="P1058" s="52"/>
      <c r="Q1058" s="52"/>
      <c r="R1058" s="52"/>
      <c r="S1058" s="52"/>
      <c r="T1058" s="52"/>
      <c r="U1058" s="52"/>
      <c r="V1058" s="52"/>
      <c r="W1058" s="52"/>
      <c r="X1058" s="52"/>
      <c r="Y1058" s="52"/>
      <c r="Z1058" s="52"/>
      <c r="AA1058" s="52"/>
      <c r="AB1058" s="52"/>
      <c r="AC1058" s="52"/>
      <c r="AD1058" s="52"/>
      <c r="AE1058" s="52"/>
      <c r="AF1058" s="52"/>
      <c r="AG1058" s="52"/>
      <c r="AH1058" s="52"/>
      <c r="AI1058" s="52"/>
      <c r="AJ1058" s="52"/>
      <c r="AK1058" s="52"/>
      <c r="AL1058" s="52"/>
      <c r="AM1058" s="52"/>
      <c r="AN1058" s="52"/>
      <c r="AO1058" s="52"/>
      <c r="AP1058" s="52"/>
      <c r="AQ1058" s="52"/>
      <c r="AR1058" s="52"/>
      <c r="AS1058" s="52"/>
      <c r="AT1058" s="52"/>
      <c r="AU1058" s="52"/>
      <c r="AV1058" s="52"/>
      <c r="AW1058" s="52"/>
      <c r="AX1058" s="52"/>
      <c r="AY1058" s="52"/>
      <c r="AZ1058" s="52"/>
      <c r="BA1058" s="52"/>
    </row>
    <row r="1059" spans="1:53">
      <c r="A1059" s="63"/>
      <c r="B1059" s="53"/>
      <c r="C1059" s="53"/>
      <c r="D1059" s="53"/>
      <c r="E1059" s="53"/>
      <c r="F1059" s="53"/>
      <c r="G1059" s="53"/>
      <c r="H1059" s="53"/>
      <c r="I1059" s="53"/>
      <c r="J1059" s="53"/>
      <c r="K1059" s="53"/>
      <c r="L1059" s="53"/>
      <c r="M1059" s="52"/>
      <c r="N1059" s="52"/>
      <c r="O1059" s="52"/>
      <c r="P1059" s="52"/>
      <c r="Q1059" s="52"/>
      <c r="R1059" s="52"/>
      <c r="S1059" s="52"/>
      <c r="T1059" s="52"/>
      <c r="U1059" s="52"/>
      <c r="V1059" s="52"/>
      <c r="W1059" s="52"/>
      <c r="X1059" s="52"/>
      <c r="Y1059" s="52"/>
      <c r="Z1059" s="52"/>
      <c r="AA1059" s="52"/>
      <c r="AB1059" s="52"/>
      <c r="AC1059" s="52"/>
      <c r="AD1059" s="52"/>
      <c r="AE1059" s="52"/>
      <c r="AF1059" s="52"/>
      <c r="AG1059" s="52"/>
      <c r="AH1059" s="52"/>
      <c r="AI1059" s="52"/>
      <c r="AJ1059" s="52"/>
      <c r="AK1059" s="52"/>
      <c r="AL1059" s="52"/>
      <c r="AM1059" s="52"/>
      <c r="AN1059" s="52"/>
      <c r="AO1059" s="52"/>
      <c r="AP1059" s="52"/>
      <c r="AQ1059" s="52"/>
      <c r="AR1059" s="52"/>
      <c r="AS1059" s="52"/>
      <c r="AT1059" s="52"/>
      <c r="AU1059" s="52"/>
      <c r="AV1059" s="52"/>
      <c r="AW1059" s="52"/>
      <c r="AX1059" s="52"/>
      <c r="AY1059" s="52"/>
      <c r="AZ1059" s="52"/>
      <c r="BA1059" s="52"/>
    </row>
    <row r="1060" spans="1:53">
      <c r="A1060" s="63"/>
      <c r="B1060" s="53"/>
      <c r="C1060" s="53"/>
      <c r="D1060" s="53"/>
      <c r="E1060" s="53"/>
      <c r="F1060" s="53"/>
      <c r="G1060" s="53"/>
      <c r="H1060" s="53"/>
      <c r="I1060" s="53"/>
      <c r="J1060" s="53"/>
      <c r="K1060" s="53"/>
      <c r="L1060" s="53"/>
      <c r="M1060" s="52"/>
      <c r="N1060" s="52"/>
      <c r="O1060" s="52"/>
      <c r="P1060" s="52"/>
      <c r="Q1060" s="52"/>
      <c r="R1060" s="52"/>
      <c r="S1060" s="52"/>
      <c r="T1060" s="52"/>
      <c r="U1060" s="52"/>
      <c r="V1060" s="52"/>
      <c r="W1060" s="52"/>
      <c r="X1060" s="52"/>
      <c r="Y1060" s="52"/>
      <c r="Z1060" s="52"/>
      <c r="AA1060" s="52"/>
      <c r="AB1060" s="52"/>
      <c r="AC1060" s="52"/>
      <c r="AD1060" s="52"/>
      <c r="AE1060" s="52"/>
      <c r="AF1060" s="52"/>
      <c r="AG1060" s="52"/>
      <c r="AH1060" s="52"/>
      <c r="AI1060" s="52"/>
      <c r="AJ1060" s="52"/>
      <c r="AK1060" s="52"/>
      <c r="AL1060" s="52"/>
      <c r="AM1060" s="52"/>
      <c r="AN1060" s="52"/>
      <c r="AO1060" s="52"/>
      <c r="AP1060" s="52"/>
      <c r="AQ1060" s="52"/>
      <c r="AR1060" s="52"/>
      <c r="AS1060" s="52"/>
      <c r="AT1060" s="52"/>
      <c r="AU1060" s="52"/>
      <c r="AV1060" s="52"/>
      <c r="AW1060" s="52"/>
      <c r="AX1060" s="52"/>
      <c r="AY1060" s="52"/>
      <c r="AZ1060" s="52"/>
      <c r="BA1060" s="52"/>
    </row>
    <row r="1061" spans="1:53">
      <c r="A1061" s="63"/>
      <c r="B1061" s="53"/>
      <c r="C1061" s="53"/>
      <c r="D1061" s="53"/>
      <c r="E1061" s="53"/>
      <c r="F1061" s="53"/>
      <c r="G1061" s="53"/>
      <c r="H1061" s="53"/>
      <c r="I1061" s="53"/>
      <c r="J1061" s="53"/>
      <c r="K1061" s="53"/>
      <c r="L1061" s="53"/>
      <c r="M1061" s="52"/>
      <c r="N1061" s="52"/>
      <c r="O1061" s="52"/>
      <c r="P1061" s="52"/>
      <c r="Q1061" s="52"/>
      <c r="R1061" s="52"/>
      <c r="S1061" s="52"/>
      <c r="T1061" s="52"/>
      <c r="U1061" s="52"/>
      <c r="V1061" s="52"/>
      <c r="W1061" s="52"/>
      <c r="X1061" s="52"/>
      <c r="Y1061" s="52"/>
      <c r="Z1061" s="52"/>
      <c r="AA1061" s="52"/>
      <c r="AB1061" s="52"/>
      <c r="AC1061" s="52"/>
      <c r="AD1061" s="52"/>
      <c r="AE1061" s="52"/>
      <c r="AF1061" s="52"/>
      <c r="AG1061" s="52"/>
      <c r="AH1061" s="52"/>
      <c r="AI1061" s="52"/>
      <c r="AJ1061" s="52"/>
      <c r="AK1061" s="52"/>
      <c r="AL1061" s="52"/>
      <c r="AM1061" s="52"/>
      <c r="AN1061" s="52"/>
      <c r="AO1061" s="52"/>
      <c r="AP1061" s="52"/>
      <c r="AQ1061" s="52"/>
      <c r="AR1061" s="52"/>
      <c r="AS1061" s="52"/>
      <c r="AT1061" s="52"/>
      <c r="AU1061" s="52"/>
      <c r="AV1061" s="52"/>
      <c r="AW1061" s="52"/>
      <c r="AX1061" s="52"/>
      <c r="AY1061" s="52"/>
      <c r="AZ1061" s="52"/>
      <c r="BA1061" s="52"/>
    </row>
    <row r="1062" spans="1:53">
      <c r="A1062" s="63"/>
      <c r="B1062" s="53"/>
      <c r="C1062" s="53"/>
      <c r="D1062" s="53"/>
      <c r="E1062" s="53"/>
      <c r="F1062" s="53"/>
      <c r="G1062" s="53"/>
      <c r="H1062" s="53"/>
      <c r="I1062" s="53"/>
      <c r="J1062" s="53"/>
      <c r="K1062" s="53"/>
      <c r="L1062" s="53"/>
      <c r="M1062" s="52"/>
      <c r="N1062" s="52"/>
      <c r="O1062" s="52"/>
      <c r="P1062" s="52"/>
      <c r="Q1062" s="52"/>
      <c r="R1062" s="52"/>
      <c r="S1062" s="52"/>
      <c r="T1062" s="52"/>
      <c r="U1062" s="52"/>
      <c r="V1062" s="52"/>
      <c r="W1062" s="52"/>
      <c r="X1062" s="52"/>
      <c r="Y1062" s="52"/>
      <c r="Z1062" s="52"/>
      <c r="AA1062" s="52"/>
      <c r="AB1062" s="52"/>
      <c r="AC1062" s="52"/>
      <c r="AD1062" s="52"/>
      <c r="AE1062" s="52"/>
      <c r="AF1062" s="52"/>
      <c r="AG1062" s="52"/>
      <c r="AH1062" s="52"/>
      <c r="AI1062" s="52"/>
      <c r="AJ1062" s="52"/>
      <c r="AK1062" s="52"/>
      <c r="AL1062" s="52"/>
      <c r="AM1062" s="52"/>
      <c r="AN1062" s="52"/>
      <c r="AO1062" s="52"/>
      <c r="AP1062" s="52"/>
      <c r="AQ1062" s="52"/>
      <c r="AR1062" s="52"/>
      <c r="AS1062" s="52"/>
      <c r="AT1062" s="52"/>
      <c r="AU1062" s="52"/>
      <c r="AV1062" s="52"/>
      <c r="AW1062" s="52"/>
      <c r="AX1062" s="52"/>
      <c r="AY1062" s="52"/>
      <c r="AZ1062" s="52"/>
      <c r="BA1062" s="52"/>
    </row>
    <row r="1063" spans="1:53">
      <c r="A1063" s="63"/>
      <c r="B1063" s="53"/>
      <c r="C1063" s="53"/>
      <c r="D1063" s="53"/>
      <c r="E1063" s="53"/>
      <c r="F1063" s="53"/>
      <c r="G1063" s="53"/>
      <c r="H1063" s="53"/>
      <c r="I1063" s="53"/>
      <c r="J1063" s="53"/>
      <c r="K1063" s="53"/>
      <c r="L1063" s="53"/>
      <c r="M1063" s="52"/>
      <c r="N1063" s="52"/>
      <c r="O1063" s="52"/>
      <c r="P1063" s="52"/>
      <c r="Q1063" s="52"/>
      <c r="R1063" s="52"/>
      <c r="S1063" s="52"/>
      <c r="T1063" s="52"/>
      <c r="U1063" s="52"/>
      <c r="V1063" s="52"/>
      <c r="W1063" s="52"/>
      <c r="X1063" s="52"/>
      <c r="Y1063" s="52"/>
      <c r="Z1063" s="52"/>
      <c r="AA1063" s="52"/>
      <c r="AB1063" s="52"/>
      <c r="AC1063" s="52"/>
      <c r="AD1063" s="52"/>
      <c r="AE1063" s="52"/>
      <c r="AF1063" s="52"/>
      <c r="AG1063" s="52"/>
      <c r="AH1063" s="52"/>
      <c r="AI1063" s="52"/>
      <c r="AJ1063" s="52"/>
      <c r="AK1063" s="52"/>
      <c r="AL1063" s="52"/>
      <c r="AM1063" s="52"/>
      <c r="AN1063" s="52"/>
      <c r="AO1063" s="52"/>
      <c r="AP1063" s="52"/>
      <c r="AQ1063" s="52"/>
      <c r="AR1063" s="52"/>
      <c r="AS1063" s="52"/>
      <c r="AT1063" s="52"/>
      <c r="AU1063" s="52"/>
      <c r="AV1063" s="52"/>
      <c r="AW1063" s="52"/>
      <c r="AX1063" s="52"/>
      <c r="AY1063" s="52"/>
      <c r="AZ1063" s="52"/>
      <c r="BA1063" s="52"/>
    </row>
    <row r="1064" spans="1:53">
      <c r="A1064" s="63"/>
      <c r="B1064" s="53"/>
      <c r="C1064" s="53"/>
      <c r="D1064" s="53"/>
      <c r="E1064" s="53"/>
      <c r="F1064" s="53"/>
      <c r="G1064" s="53"/>
      <c r="H1064" s="53"/>
      <c r="I1064" s="53"/>
      <c r="J1064" s="53"/>
      <c r="K1064" s="53"/>
      <c r="L1064" s="53"/>
      <c r="M1064" s="52"/>
      <c r="N1064" s="52"/>
      <c r="O1064" s="52"/>
      <c r="P1064" s="52"/>
      <c r="Q1064" s="52"/>
      <c r="R1064" s="52"/>
      <c r="S1064" s="52"/>
      <c r="T1064" s="52"/>
      <c r="U1064" s="52"/>
      <c r="V1064" s="52"/>
      <c r="W1064" s="52"/>
      <c r="X1064" s="52"/>
      <c r="Y1064" s="52"/>
      <c r="Z1064" s="52"/>
      <c r="AA1064" s="52"/>
      <c r="AB1064" s="52"/>
      <c r="AC1064" s="52"/>
      <c r="AD1064" s="52"/>
      <c r="AE1064" s="52"/>
      <c r="AF1064" s="52"/>
      <c r="AG1064" s="52"/>
      <c r="AH1064" s="52"/>
      <c r="AI1064" s="52"/>
      <c r="AJ1064" s="52"/>
      <c r="AK1064" s="52"/>
      <c r="AL1064" s="52"/>
      <c r="AM1064" s="52"/>
      <c r="AN1064" s="52"/>
      <c r="AO1064" s="52"/>
      <c r="AP1064" s="52"/>
      <c r="AQ1064" s="52"/>
      <c r="AR1064" s="52"/>
      <c r="AS1064" s="52"/>
      <c r="AT1064" s="52"/>
      <c r="AU1064" s="52"/>
      <c r="AV1064" s="52"/>
      <c r="AW1064" s="52"/>
      <c r="AX1064" s="52"/>
      <c r="AY1064" s="52"/>
      <c r="AZ1064" s="52"/>
      <c r="BA1064" s="52"/>
    </row>
    <row r="1065" spans="1:53">
      <c r="A1065" s="63"/>
      <c r="B1065" s="53"/>
      <c r="C1065" s="53"/>
      <c r="D1065" s="53"/>
      <c r="E1065" s="53"/>
      <c r="F1065" s="53"/>
      <c r="G1065" s="53"/>
      <c r="H1065" s="53"/>
      <c r="I1065" s="53"/>
      <c r="J1065" s="53"/>
      <c r="K1065" s="53"/>
      <c r="L1065" s="53"/>
      <c r="M1065" s="52"/>
      <c r="N1065" s="52"/>
      <c r="O1065" s="52"/>
      <c r="P1065" s="52"/>
      <c r="Q1065" s="52"/>
      <c r="R1065" s="52"/>
      <c r="S1065" s="52"/>
      <c r="T1065" s="52"/>
      <c r="U1065" s="52"/>
      <c r="V1065" s="52"/>
      <c r="W1065" s="52"/>
      <c r="X1065" s="52"/>
      <c r="Y1065" s="52"/>
      <c r="Z1065" s="52"/>
      <c r="AA1065" s="52"/>
      <c r="AB1065" s="52"/>
      <c r="AC1065" s="52"/>
      <c r="AD1065" s="52"/>
      <c r="AE1065" s="52"/>
      <c r="AF1065" s="52"/>
      <c r="AG1065" s="52"/>
      <c r="AH1065" s="52"/>
      <c r="AI1065" s="52"/>
      <c r="AJ1065" s="52"/>
      <c r="AK1065" s="52"/>
      <c r="AL1065" s="52"/>
      <c r="AM1065" s="52"/>
      <c r="AN1065" s="52"/>
      <c r="AO1065" s="52"/>
      <c r="AP1065" s="52"/>
      <c r="AQ1065" s="52"/>
      <c r="AR1065" s="52"/>
      <c r="AS1065" s="52"/>
      <c r="AT1065" s="52"/>
      <c r="AU1065" s="52"/>
      <c r="AV1065" s="52"/>
      <c r="AW1065" s="52"/>
      <c r="AX1065" s="52"/>
      <c r="AY1065" s="52"/>
      <c r="AZ1065" s="52"/>
      <c r="BA1065" s="52"/>
    </row>
    <row r="1066" spans="1:53">
      <c r="A1066" s="63"/>
      <c r="B1066" s="53"/>
      <c r="C1066" s="53"/>
      <c r="D1066" s="53"/>
      <c r="E1066" s="53"/>
      <c r="F1066" s="53"/>
      <c r="G1066" s="53"/>
      <c r="H1066" s="53"/>
      <c r="I1066" s="53"/>
      <c r="J1066" s="53"/>
      <c r="K1066" s="53"/>
      <c r="L1066" s="53"/>
      <c r="M1066" s="52"/>
      <c r="N1066" s="52"/>
      <c r="O1066" s="52"/>
      <c r="P1066" s="52"/>
      <c r="Q1066" s="52"/>
      <c r="R1066" s="52"/>
      <c r="S1066" s="52"/>
      <c r="T1066" s="52"/>
      <c r="U1066" s="52"/>
      <c r="V1066" s="52"/>
      <c r="W1066" s="52"/>
      <c r="X1066" s="52"/>
      <c r="Y1066" s="52"/>
      <c r="Z1066" s="52"/>
      <c r="AA1066" s="52"/>
      <c r="AB1066" s="52"/>
      <c r="AC1066" s="52"/>
      <c r="AD1066" s="52"/>
      <c r="AE1066" s="52"/>
      <c r="AF1066" s="52"/>
      <c r="AG1066" s="52"/>
      <c r="AH1066" s="52"/>
      <c r="AI1066" s="52"/>
      <c r="AJ1066" s="52"/>
      <c r="AK1066" s="52"/>
      <c r="AL1066" s="52"/>
      <c r="AM1066" s="52"/>
      <c r="AN1066" s="52"/>
      <c r="AO1066" s="52"/>
      <c r="AP1066" s="52"/>
      <c r="AQ1066" s="52"/>
      <c r="AR1066" s="52"/>
      <c r="AS1066" s="52"/>
      <c r="AT1066" s="52"/>
      <c r="AU1066" s="52"/>
      <c r="AV1066" s="52"/>
      <c r="AW1066" s="52"/>
      <c r="AX1066" s="52"/>
      <c r="AY1066" s="52"/>
      <c r="AZ1066" s="52"/>
      <c r="BA1066" s="52"/>
    </row>
    <row r="1067" spans="1:53">
      <c r="A1067" s="63"/>
      <c r="B1067" s="53"/>
      <c r="C1067" s="53"/>
      <c r="D1067" s="53"/>
      <c r="E1067" s="53"/>
      <c r="F1067" s="53"/>
      <c r="G1067" s="53"/>
      <c r="H1067" s="53"/>
      <c r="I1067" s="53"/>
      <c r="J1067" s="53"/>
      <c r="K1067" s="53"/>
      <c r="L1067" s="53"/>
      <c r="M1067" s="52"/>
      <c r="N1067" s="52"/>
      <c r="O1067" s="52"/>
      <c r="P1067" s="52"/>
      <c r="Q1067" s="52"/>
      <c r="R1067" s="52"/>
      <c r="S1067" s="52"/>
      <c r="T1067" s="52"/>
      <c r="U1067" s="52"/>
      <c r="V1067" s="52"/>
      <c r="W1067" s="52"/>
      <c r="X1067" s="52"/>
      <c r="Y1067" s="52"/>
      <c r="Z1067" s="52"/>
      <c r="AA1067" s="52"/>
      <c r="AB1067" s="52"/>
      <c r="AC1067" s="52"/>
      <c r="AD1067" s="52"/>
      <c r="AE1067" s="52"/>
      <c r="AF1067" s="52"/>
      <c r="AG1067" s="52"/>
      <c r="AH1067" s="52"/>
      <c r="AI1067" s="52"/>
      <c r="AJ1067" s="52"/>
      <c r="AK1067" s="52"/>
      <c r="AL1067" s="52"/>
      <c r="AM1067" s="52"/>
      <c r="AN1067" s="52"/>
      <c r="AO1067" s="52"/>
      <c r="AP1067" s="52"/>
      <c r="AQ1067" s="52"/>
      <c r="AR1067" s="52"/>
      <c r="AS1067" s="52"/>
      <c r="AT1067" s="52"/>
      <c r="AU1067" s="52"/>
      <c r="AV1067" s="52"/>
      <c r="AW1067" s="52"/>
      <c r="AX1067" s="52"/>
      <c r="AY1067" s="52"/>
      <c r="AZ1067" s="52"/>
      <c r="BA1067" s="52"/>
    </row>
    <row r="1068" spans="1:53">
      <c r="A1068" s="63"/>
      <c r="B1068" s="53"/>
      <c r="C1068" s="53"/>
      <c r="D1068" s="53"/>
      <c r="E1068" s="53"/>
      <c r="F1068" s="53"/>
      <c r="G1068" s="53"/>
      <c r="H1068" s="53"/>
      <c r="I1068" s="53"/>
      <c r="J1068" s="53"/>
      <c r="K1068" s="53"/>
      <c r="L1068" s="53"/>
      <c r="M1068" s="52"/>
      <c r="N1068" s="52"/>
      <c r="O1068" s="52"/>
      <c r="P1068" s="52"/>
      <c r="Q1068" s="52"/>
      <c r="R1068" s="52"/>
      <c r="S1068" s="52"/>
      <c r="T1068" s="52"/>
      <c r="U1068" s="52"/>
      <c r="V1068" s="52"/>
      <c r="W1068" s="52"/>
      <c r="X1068" s="52"/>
      <c r="Y1068" s="52"/>
      <c r="Z1068" s="52"/>
      <c r="AA1068" s="52"/>
      <c r="AB1068" s="52"/>
      <c r="AC1068" s="52"/>
      <c r="AD1068" s="52"/>
      <c r="AE1068" s="52"/>
      <c r="AF1068" s="52"/>
      <c r="AG1068" s="52"/>
      <c r="AH1068" s="52"/>
      <c r="AI1068" s="52"/>
      <c r="AJ1068" s="52"/>
      <c r="AK1068" s="52"/>
      <c r="AL1068" s="52"/>
      <c r="AM1068" s="52"/>
      <c r="AN1068" s="52"/>
      <c r="AO1068" s="52"/>
      <c r="AP1068" s="52"/>
      <c r="AQ1068" s="52"/>
      <c r="AR1068" s="52"/>
      <c r="AS1068" s="52"/>
      <c r="AT1068" s="52"/>
      <c r="AU1068" s="52"/>
      <c r="AV1068" s="52"/>
      <c r="AW1068" s="52"/>
      <c r="AX1068" s="52"/>
      <c r="AY1068" s="52"/>
      <c r="AZ1068" s="52"/>
      <c r="BA1068" s="52"/>
    </row>
    <row r="1069" spans="1:53">
      <c r="A1069" s="63"/>
      <c r="B1069" s="53"/>
      <c r="C1069" s="53"/>
      <c r="D1069" s="53"/>
      <c r="E1069" s="53"/>
      <c r="F1069" s="53"/>
      <c r="G1069" s="53"/>
      <c r="H1069" s="53"/>
      <c r="I1069" s="53"/>
      <c r="J1069" s="53"/>
      <c r="K1069" s="53"/>
      <c r="L1069" s="53"/>
      <c r="M1069" s="52"/>
      <c r="N1069" s="52"/>
      <c r="O1069" s="52"/>
      <c r="P1069" s="52"/>
      <c r="Q1069" s="52"/>
      <c r="R1069" s="52"/>
      <c r="S1069" s="52"/>
      <c r="T1069" s="52"/>
      <c r="U1069" s="52"/>
      <c r="V1069" s="52"/>
      <c r="W1069" s="52"/>
      <c r="X1069" s="52"/>
      <c r="Y1069" s="52"/>
      <c r="Z1069" s="52"/>
      <c r="AA1069" s="52"/>
      <c r="AB1069" s="52"/>
      <c r="AC1069" s="52"/>
      <c r="AD1069" s="52"/>
      <c r="AE1069" s="52"/>
      <c r="AF1069" s="52"/>
      <c r="AG1069" s="52"/>
      <c r="AH1069" s="52"/>
      <c r="AI1069" s="52"/>
      <c r="AJ1069" s="52"/>
      <c r="AK1069" s="52"/>
      <c r="AL1069" s="52"/>
      <c r="AM1069" s="52"/>
      <c r="AN1069" s="52"/>
      <c r="AO1069" s="52"/>
      <c r="AP1069" s="52"/>
      <c r="AQ1069" s="52"/>
      <c r="AR1069" s="52"/>
      <c r="AS1069" s="52"/>
      <c r="AT1069" s="52"/>
      <c r="AU1069" s="52"/>
      <c r="AV1069" s="52"/>
      <c r="AW1069" s="52"/>
      <c r="AX1069" s="52"/>
      <c r="AY1069" s="52"/>
      <c r="AZ1069" s="52"/>
      <c r="BA1069" s="52"/>
    </row>
    <row r="1070" spans="1:53">
      <c r="A1070" s="63"/>
      <c r="B1070" s="53"/>
      <c r="C1070" s="53"/>
      <c r="D1070" s="53"/>
      <c r="E1070" s="53"/>
      <c r="F1070" s="53"/>
      <c r="G1070" s="53"/>
      <c r="H1070" s="53"/>
      <c r="I1070" s="53"/>
      <c r="J1070" s="53"/>
      <c r="K1070" s="53"/>
      <c r="L1070" s="53"/>
      <c r="M1070" s="52"/>
      <c r="N1070" s="52"/>
      <c r="O1070" s="52"/>
      <c r="P1070" s="52"/>
      <c r="Q1070" s="52"/>
      <c r="R1070" s="52"/>
      <c r="S1070" s="52"/>
      <c r="T1070" s="52"/>
      <c r="U1070" s="52"/>
      <c r="V1070" s="52"/>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2"/>
      <c r="AY1070" s="52"/>
      <c r="AZ1070" s="52"/>
      <c r="BA1070" s="52"/>
    </row>
    <row r="1071" spans="1:53">
      <c r="A1071" s="63"/>
      <c r="B1071" s="53"/>
      <c r="C1071" s="53"/>
      <c r="D1071" s="53"/>
      <c r="E1071" s="53"/>
      <c r="F1071" s="53"/>
      <c r="G1071" s="53"/>
      <c r="H1071" s="53"/>
      <c r="I1071" s="53"/>
      <c r="J1071" s="53"/>
      <c r="K1071" s="53"/>
      <c r="L1071" s="53"/>
      <c r="M1071" s="52"/>
      <c r="N1071" s="52"/>
      <c r="O1071" s="52"/>
      <c r="P1071" s="52"/>
      <c r="Q1071" s="52"/>
      <c r="R1071" s="52"/>
      <c r="S1071" s="52"/>
      <c r="T1071" s="52"/>
      <c r="U1071" s="52"/>
      <c r="V1071" s="52"/>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c r="AT1071" s="52"/>
      <c r="AU1071" s="52"/>
      <c r="AV1071" s="52"/>
      <c r="AW1071" s="52"/>
      <c r="AX1071" s="52"/>
      <c r="AY1071" s="52"/>
      <c r="AZ1071" s="52"/>
      <c r="BA1071" s="52"/>
    </row>
    <row r="1072" spans="1:53">
      <c r="A1072" s="63"/>
      <c r="B1072" s="53"/>
      <c r="C1072" s="53"/>
      <c r="D1072" s="53"/>
      <c r="E1072" s="53"/>
      <c r="F1072" s="53"/>
      <c r="G1072" s="53"/>
      <c r="H1072" s="53"/>
      <c r="I1072" s="53"/>
      <c r="J1072" s="53"/>
      <c r="K1072" s="53"/>
      <c r="L1072" s="53"/>
      <c r="M1072" s="52"/>
      <c r="N1072" s="52"/>
      <c r="O1072" s="52"/>
      <c r="P1072" s="52"/>
      <c r="Q1072" s="52"/>
      <c r="R1072" s="52"/>
      <c r="S1072" s="52"/>
      <c r="T1072" s="52"/>
      <c r="U1072" s="52"/>
      <c r="V1072" s="52"/>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c r="AT1072" s="52"/>
      <c r="AU1072" s="52"/>
      <c r="AV1072" s="52"/>
      <c r="AW1072" s="52"/>
      <c r="AX1072" s="52"/>
      <c r="AY1072" s="52"/>
      <c r="AZ1072" s="52"/>
      <c r="BA1072" s="52"/>
    </row>
    <row r="1073" spans="1:53">
      <c r="A1073" s="63"/>
      <c r="B1073" s="53"/>
      <c r="C1073" s="53"/>
      <c r="D1073" s="53"/>
      <c r="E1073" s="53"/>
      <c r="F1073" s="53"/>
      <c r="G1073" s="53"/>
      <c r="H1073" s="53"/>
      <c r="I1073" s="53"/>
      <c r="J1073" s="53"/>
      <c r="K1073" s="53"/>
      <c r="L1073" s="53"/>
      <c r="M1073" s="52"/>
      <c r="N1073" s="52"/>
      <c r="O1073" s="52"/>
      <c r="P1073" s="52"/>
      <c r="Q1073" s="52"/>
      <c r="R1073" s="52"/>
      <c r="S1073" s="52"/>
      <c r="T1073" s="52"/>
      <c r="U1073" s="52"/>
      <c r="V1073" s="52"/>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2"/>
      <c r="AY1073" s="52"/>
      <c r="AZ1073" s="52"/>
      <c r="BA1073" s="52"/>
    </row>
    <row r="1074" spans="1:53">
      <c r="A1074" s="63"/>
      <c r="B1074" s="53"/>
      <c r="C1074" s="53"/>
      <c r="D1074" s="53"/>
      <c r="E1074" s="53"/>
      <c r="F1074" s="53"/>
      <c r="G1074" s="53"/>
      <c r="H1074" s="53"/>
      <c r="I1074" s="53"/>
      <c r="J1074" s="53"/>
      <c r="K1074" s="53"/>
      <c r="L1074" s="53"/>
      <c r="M1074" s="52"/>
      <c r="N1074" s="52"/>
      <c r="O1074" s="52"/>
      <c r="P1074" s="52"/>
      <c r="Q1074" s="52"/>
      <c r="R1074" s="52"/>
      <c r="S1074" s="52"/>
      <c r="T1074" s="52"/>
      <c r="U1074" s="52"/>
      <c r="V1074" s="52"/>
      <c r="W1074" s="52"/>
      <c r="X1074" s="52"/>
      <c r="Y1074" s="52"/>
      <c r="Z1074" s="52"/>
      <c r="AA1074" s="52"/>
      <c r="AB1074" s="52"/>
      <c r="AC1074" s="52"/>
      <c r="AD1074" s="52"/>
      <c r="AE1074" s="52"/>
      <c r="AF1074" s="52"/>
      <c r="AG1074" s="52"/>
      <c r="AH1074" s="52"/>
      <c r="AI1074" s="52"/>
      <c r="AJ1074" s="52"/>
      <c r="AK1074" s="52"/>
      <c r="AL1074" s="52"/>
      <c r="AM1074" s="52"/>
      <c r="AN1074" s="52"/>
      <c r="AO1074" s="52"/>
      <c r="AP1074" s="52"/>
      <c r="AQ1074" s="52"/>
      <c r="AR1074" s="52"/>
      <c r="AS1074" s="52"/>
      <c r="AT1074" s="52"/>
      <c r="AU1074" s="52"/>
      <c r="AV1074" s="52"/>
      <c r="AW1074" s="52"/>
      <c r="AX1074" s="52"/>
      <c r="AY1074" s="52"/>
      <c r="AZ1074" s="52"/>
      <c r="BA1074" s="52"/>
    </row>
    <row r="1075" spans="1:53">
      <c r="A1075" s="63"/>
      <c r="B1075" s="53"/>
      <c r="C1075" s="53"/>
      <c r="D1075" s="53"/>
      <c r="E1075" s="53"/>
      <c r="F1075" s="53"/>
      <c r="G1075" s="53"/>
      <c r="H1075" s="53"/>
      <c r="I1075" s="53"/>
      <c r="J1075" s="53"/>
      <c r="K1075" s="53"/>
      <c r="L1075" s="53"/>
      <c r="M1075" s="52"/>
      <c r="N1075" s="52"/>
      <c r="O1075" s="52"/>
      <c r="P1075" s="52"/>
      <c r="Q1075" s="52"/>
      <c r="R1075" s="52"/>
      <c r="S1075" s="52"/>
      <c r="T1075" s="52"/>
      <c r="U1075" s="52"/>
      <c r="V1075" s="52"/>
      <c r="W1075" s="52"/>
      <c r="X1075" s="52"/>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row>
    <row r="1076" spans="1:53">
      <c r="A1076" s="63"/>
      <c r="B1076" s="53"/>
      <c r="C1076" s="53"/>
      <c r="D1076" s="53"/>
      <c r="E1076" s="53"/>
      <c r="F1076" s="53"/>
      <c r="G1076" s="53"/>
      <c r="H1076" s="53"/>
      <c r="I1076" s="53"/>
      <c r="J1076" s="53"/>
      <c r="K1076" s="53"/>
      <c r="L1076" s="53"/>
      <c r="M1076" s="52"/>
      <c r="N1076" s="52"/>
      <c r="O1076" s="52"/>
      <c r="P1076" s="52"/>
      <c r="Q1076" s="52"/>
      <c r="R1076" s="52"/>
      <c r="S1076" s="52"/>
      <c r="T1076" s="52"/>
      <c r="U1076" s="52"/>
      <c r="V1076" s="52"/>
      <c r="W1076" s="52"/>
      <c r="X1076" s="52"/>
      <c r="Y1076" s="52"/>
      <c r="Z1076" s="52"/>
      <c r="AA1076" s="52"/>
      <c r="AB1076" s="52"/>
      <c r="AC1076" s="52"/>
      <c r="AD1076" s="52"/>
      <c r="AE1076" s="52"/>
      <c r="AF1076" s="52"/>
      <c r="AG1076" s="52"/>
      <c r="AH1076" s="52"/>
      <c r="AI1076" s="52"/>
      <c r="AJ1076" s="52"/>
      <c r="AK1076" s="52"/>
      <c r="AL1076" s="52"/>
      <c r="AM1076" s="52"/>
      <c r="AN1076" s="52"/>
      <c r="AO1076" s="52"/>
      <c r="AP1076" s="52"/>
      <c r="AQ1076" s="52"/>
      <c r="AR1076" s="52"/>
      <c r="AS1076" s="52"/>
      <c r="AT1076" s="52"/>
      <c r="AU1076" s="52"/>
      <c r="AV1076" s="52"/>
      <c r="AW1076" s="52"/>
      <c r="AX1076" s="52"/>
      <c r="AY1076" s="52"/>
      <c r="AZ1076" s="52"/>
      <c r="BA1076" s="52"/>
    </row>
    <row r="1077" spans="1:53">
      <c r="A1077" s="63"/>
      <c r="B1077" s="53"/>
      <c r="C1077" s="53"/>
      <c r="D1077" s="53"/>
      <c r="E1077" s="53"/>
      <c r="F1077" s="53"/>
      <c r="G1077" s="53"/>
      <c r="H1077" s="53"/>
      <c r="I1077" s="53"/>
      <c r="J1077" s="53"/>
      <c r="K1077" s="53"/>
      <c r="L1077" s="53"/>
      <c r="M1077" s="52"/>
      <c r="N1077" s="52"/>
      <c r="O1077" s="52"/>
      <c r="P1077" s="52"/>
      <c r="Q1077" s="52"/>
      <c r="R1077" s="52"/>
      <c r="S1077" s="52"/>
      <c r="T1077" s="52"/>
      <c r="U1077" s="52"/>
      <c r="V1077" s="52"/>
      <c r="W1077" s="52"/>
      <c r="X1077" s="52"/>
      <c r="Y1077" s="52"/>
      <c r="Z1077" s="52"/>
      <c r="AA1077" s="52"/>
      <c r="AB1077" s="52"/>
      <c r="AC1077" s="52"/>
      <c r="AD1077" s="52"/>
      <c r="AE1077" s="52"/>
      <c r="AF1077" s="52"/>
      <c r="AG1077" s="52"/>
      <c r="AH1077" s="52"/>
      <c r="AI1077" s="52"/>
      <c r="AJ1077" s="52"/>
      <c r="AK1077" s="52"/>
      <c r="AL1077" s="52"/>
      <c r="AM1077" s="52"/>
      <c r="AN1077" s="52"/>
      <c r="AO1077" s="52"/>
      <c r="AP1077" s="52"/>
      <c r="AQ1077" s="52"/>
      <c r="AR1077" s="52"/>
      <c r="AS1077" s="52"/>
      <c r="AT1077" s="52"/>
      <c r="AU1077" s="52"/>
      <c r="AV1077" s="52"/>
      <c r="AW1077" s="52"/>
      <c r="AX1077" s="52"/>
      <c r="AY1077" s="52"/>
      <c r="AZ1077" s="52"/>
      <c r="BA1077" s="52"/>
    </row>
    <row r="1078" spans="1:53">
      <c r="A1078" s="63"/>
      <c r="B1078" s="53"/>
      <c r="C1078" s="53"/>
      <c r="D1078" s="53"/>
      <c r="E1078" s="53"/>
      <c r="F1078" s="53"/>
      <c r="G1078" s="53"/>
      <c r="H1078" s="53"/>
      <c r="I1078" s="53"/>
      <c r="J1078" s="53"/>
      <c r="K1078" s="53"/>
      <c r="L1078" s="53"/>
      <c r="M1078" s="52"/>
      <c r="N1078" s="52"/>
      <c r="O1078" s="52"/>
      <c r="P1078" s="52"/>
      <c r="Q1078" s="52"/>
      <c r="R1078" s="52"/>
      <c r="S1078" s="52"/>
      <c r="T1078" s="52"/>
      <c r="U1078" s="52"/>
      <c r="V1078" s="52"/>
      <c r="W1078" s="52"/>
      <c r="X1078" s="52"/>
      <c r="Y1078" s="52"/>
      <c r="Z1078" s="52"/>
      <c r="AA1078" s="52"/>
      <c r="AB1078" s="52"/>
      <c r="AC1078" s="52"/>
      <c r="AD1078" s="52"/>
      <c r="AE1078" s="52"/>
      <c r="AF1078" s="52"/>
      <c r="AG1078" s="52"/>
      <c r="AH1078" s="52"/>
      <c r="AI1078" s="52"/>
      <c r="AJ1078" s="52"/>
      <c r="AK1078" s="52"/>
      <c r="AL1078" s="52"/>
      <c r="AM1078" s="52"/>
      <c r="AN1078" s="52"/>
      <c r="AO1078" s="52"/>
      <c r="AP1078" s="52"/>
      <c r="AQ1078" s="52"/>
      <c r="AR1078" s="52"/>
      <c r="AS1078" s="52"/>
      <c r="AT1078" s="52"/>
      <c r="AU1078" s="52"/>
      <c r="AV1078" s="52"/>
      <c r="AW1078" s="52"/>
      <c r="AX1078" s="52"/>
      <c r="AY1078" s="52"/>
      <c r="AZ1078" s="52"/>
      <c r="BA1078" s="52"/>
    </row>
    <row r="1079" spans="1:53">
      <c r="A1079" s="63"/>
      <c r="B1079" s="53"/>
      <c r="C1079" s="53"/>
      <c r="D1079" s="53"/>
      <c r="E1079" s="53"/>
      <c r="F1079" s="53"/>
      <c r="G1079" s="53"/>
      <c r="H1079" s="53"/>
      <c r="I1079" s="53"/>
      <c r="J1079" s="53"/>
      <c r="K1079" s="53"/>
      <c r="L1079" s="53"/>
      <c r="M1079" s="52"/>
      <c r="N1079" s="52"/>
      <c r="O1079" s="52"/>
      <c r="P1079" s="52"/>
      <c r="Q1079" s="52"/>
      <c r="R1079" s="52"/>
      <c r="S1079" s="52"/>
      <c r="T1079" s="52"/>
      <c r="U1079" s="52"/>
      <c r="V1079" s="52"/>
      <c r="W1079" s="52"/>
      <c r="X1079" s="52"/>
      <c r="Y1079" s="52"/>
      <c r="Z1079" s="52"/>
      <c r="AA1079" s="52"/>
      <c r="AB1079" s="52"/>
      <c r="AC1079" s="52"/>
      <c r="AD1079" s="52"/>
      <c r="AE1079" s="52"/>
      <c r="AF1079" s="52"/>
      <c r="AG1079" s="52"/>
      <c r="AH1079" s="52"/>
      <c r="AI1079" s="52"/>
      <c r="AJ1079" s="52"/>
      <c r="AK1079" s="52"/>
      <c r="AL1079" s="52"/>
      <c r="AM1079" s="52"/>
      <c r="AN1079" s="52"/>
      <c r="AO1079" s="52"/>
      <c r="AP1079" s="52"/>
      <c r="AQ1079" s="52"/>
      <c r="AR1079" s="52"/>
      <c r="AS1079" s="52"/>
      <c r="AT1079" s="52"/>
      <c r="AU1079" s="52"/>
      <c r="AV1079" s="52"/>
      <c r="AW1079" s="52"/>
      <c r="AX1079" s="52"/>
      <c r="AY1079" s="52"/>
      <c r="AZ1079" s="52"/>
      <c r="BA1079" s="52"/>
    </row>
    <row r="1080" spans="1:53">
      <c r="A1080" s="63"/>
      <c r="B1080" s="53"/>
      <c r="C1080" s="53"/>
      <c r="D1080" s="53"/>
      <c r="E1080" s="53"/>
      <c r="F1080" s="53"/>
      <c r="G1080" s="53"/>
      <c r="H1080" s="53"/>
      <c r="I1080" s="53"/>
      <c r="J1080" s="53"/>
      <c r="K1080" s="53"/>
      <c r="L1080" s="53"/>
      <c r="M1080" s="52"/>
      <c r="N1080" s="52"/>
      <c r="O1080" s="52"/>
      <c r="P1080" s="52"/>
      <c r="Q1080" s="52"/>
      <c r="R1080" s="52"/>
      <c r="S1080" s="52"/>
      <c r="T1080" s="52"/>
      <c r="U1080" s="52"/>
      <c r="V1080" s="52"/>
      <c r="W1080" s="52"/>
      <c r="X1080" s="52"/>
      <c r="Y1080" s="52"/>
      <c r="Z1080" s="52"/>
      <c r="AA1080" s="52"/>
      <c r="AB1080" s="52"/>
      <c r="AC1080" s="52"/>
      <c r="AD1080" s="52"/>
      <c r="AE1080" s="52"/>
      <c r="AF1080" s="52"/>
      <c r="AG1080" s="52"/>
      <c r="AH1080" s="52"/>
      <c r="AI1080" s="52"/>
      <c r="AJ1080" s="52"/>
      <c r="AK1080" s="52"/>
      <c r="AL1080" s="52"/>
      <c r="AM1080" s="52"/>
      <c r="AN1080" s="52"/>
      <c r="AO1080" s="52"/>
      <c r="AP1080" s="52"/>
      <c r="AQ1080" s="52"/>
      <c r="AR1080" s="52"/>
      <c r="AS1080" s="52"/>
      <c r="AT1080" s="52"/>
      <c r="AU1080" s="52"/>
      <c r="AV1080" s="52"/>
      <c r="AW1080" s="52"/>
      <c r="AX1080" s="52"/>
      <c r="AY1080" s="52"/>
      <c r="AZ1080" s="52"/>
      <c r="BA1080" s="52"/>
    </row>
    <row r="1081" spans="1:53">
      <c r="A1081" s="63"/>
      <c r="B1081" s="53"/>
      <c r="C1081" s="53"/>
      <c r="D1081" s="53"/>
      <c r="E1081" s="53"/>
      <c r="F1081" s="53"/>
      <c r="G1081" s="53"/>
      <c r="H1081" s="53"/>
      <c r="I1081" s="53"/>
      <c r="J1081" s="53"/>
      <c r="K1081" s="53"/>
      <c r="L1081" s="53"/>
      <c r="M1081" s="52"/>
      <c r="N1081" s="52"/>
      <c r="O1081" s="52"/>
      <c r="P1081" s="52"/>
      <c r="Q1081" s="52"/>
      <c r="R1081" s="52"/>
      <c r="S1081" s="52"/>
      <c r="T1081" s="52"/>
      <c r="U1081" s="52"/>
      <c r="V1081" s="52"/>
      <c r="W1081" s="52"/>
      <c r="X1081" s="52"/>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52"/>
      <c r="AW1081" s="52"/>
      <c r="AX1081" s="52"/>
      <c r="AY1081" s="52"/>
      <c r="AZ1081" s="52"/>
      <c r="BA1081" s="52"/>
    </row>
    <row r="1082" spans="1:53">
      <c r="A1082" s="63"/>
      <c r="B1082" s="53"/>
      <c r="C1082" s="53"/>
      <c r="D1082" s="53"/>
      <c r="E1082" s="53"/>
      <c r="F1082" s="53"/>
      <c r="G1082" s="53"/>
      <c r="H1082" s="53"/>
      <c r="I1082" s="53"/>
      <c r="J1082" s="53"/>
      <c r="K1082" s="53"/>
      <c r="L1082" s="53"/>
      <c r="M1082" s="52"/>
      <c r="N1082" s="52"/>
      <c r="O1082" s="52"/>
      <c r="P1082" s="52"/>
      <c r="Q1082" s="52"/>
      <c r="R1082" s="52"/>
      <c r="S1082" s="52"/>
      <c r="T1082" s="52"/>
      <c r="U1082" s="52"/>
      <c r="V1082" s="52"/>
      <c r="W1082" s="52"/>
      <c r="X1082" s="52"/>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52"/>
      <c r="AW1082" s="52"/>
      <c r="AX1082" s="52"/>
      <c r="AY1082" s="52"/>
      <c r="AZ1082" s="52"/>
      <c r="BA1082" s="52"/>
    </row>
    <row r="1083" spans="1:53">
      <c r="A1083" s="63"/>
      <c r="B1083" s="53"/>
      <c r="C1083" s="53"/>
      <c r="D1083" s="53"/>
      <c r="E1083" s="53"/>
      <c r="F1083" s="53"/>
      <c r="G1083" s="53"/>
      <c r="H1083" s="53"/>
      <c r="I1083" s="53"/>
      <c r="J1083" s="53"/>
      <c r="K1083" s="53"/>
      <c r="L1083" s="53"/>
      <c r="M1083" s="52"/>
      <c r="N1083" s="52"/>
      <c r="O1083" s="52"/>
      <c r="P1083" s="52"/>
      <c r="Q1083" s="52"/>
      <c r="R1083" s="52"/>
      <c r="S1083" s="52"/>
      <c r="T1083" s="52"/>
      <c r="U1083" s="52"/>
      <c r="V1083" s="52"/>
      <c r="W1083" s="52"/>
      <c r="X1083" s="52"/>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52"/>
      <c r="AW1083" s="52"/>
      <c r="AX1083" s="52"/>
      <c r="AY1083" s="52"/>
      <c r="AZ1083" s="52"/>
      <c r="BA1083" s="52"/>
    </row>
    <row r="1084" spans="1:53">
      <c r="A1084" s="63"/>
      <c r="B1084" s="53"/>
      <c r="C1084" s="53"/>
      <c r="D1084" s="53"/>
      <c r="E1084" s="53"/>
      <c r="F1084" s="53"/>
      <c r="G1084" s="53"/>
      <c r="H1084" s="53"/>
      <c r="I1084" s="53"/>
      <c r="J1084" s="53"/>
      <c r="K1084" s="53"/>
      <c r="L1084" s="53"/>
      <c r="M1084" s="52"/>
      <c r="N1084" s="52"/>
      <c r="O1084" s="52"/>
      <c r="P1084" s="52"/>
      <c r="Q1084" s="52"/>
      <c r="R1084" s="52"/>
      <c r="S1084" s="52"/>
      <c r="T1084" s="52"/>
      <c r="U1084" s="52"/>
      <c r="V1084" s="52"/>
      <c r="W1084" s="52"/>
      <c r="X1084" s="52"/>
      <c r="Y1084" s="52"/>
      <c r="Z1084" s="52"/>
      <c r="AA1084" s="52"/>
      <c r="AB1084" s="52"/>
      <c r="AC1084" s="52"/>
      <c r="AD1084" s="52"/>
      <c r="AE1084" s="52"/>
      <c r="AF1084" s="52"/>
      <c r="AG1084" s="52"/>
      <c r="AH1084" s="52"/>
      <c r="AI1084" s="52"/>
      <c r="AJ1084" s="52"/>
      <c r="AK1084" s="52"/>
      <c r="AL1084" s="52"/>
      <c r="AM1084" s="52"/>
      <c r="AN1084" s="52"/>
      <c r="AO1084" s="52"/>
      <c r="AP1084" s="52"/>
      <c r="AQ1084" s="52"/>
      <c r="AR1084" s="52"/>
      <c r="AS1084" s="52"/>
      <c r="AT1084" s="52"/>
      <c r="AU1084" s="52"/>
      <c r="AV1084" s="52"/>
      <c r="AW1084" s="52"/>
      <c r="AX1084" s="52"/>
      <c r="AY1084" s="52"/>
      <c r="AZ1084" s="52"/>
      <c r="BA1084" s="52"/>
    </row>
    <row r="1085" spans="1:53">
      <c r="A1085" s="63"/>
      <c r="B1085" s="53"/>
      <c r="C1085" s="53"/>
      <c r="D1085" s="53"/>
      <c r="E1085" s="53"/>
      <c r="F1085" s="53"/>
      <c r="G1085" s="53"/>
      <c r="H1085" s="53"/>
      <c r="I1085" s="53"/>
      <c r="J1085" s="53"/>
      <c r="K1085" s="53"/>
      <c r="L1085" s="53"/>
      <c r="M1085" s="52"/>
      <c r="N1085" s="52"/>
      <c r="O1085" s="52"/>
      <c r="P1085" s="52"/>
      <c r="Q1085" s="52"/>
      <c r="R1085" s="52"/>
      <c r="S1085" s="52"/>
      <c r="T1085" s="52"/>
      <c r="U1085" s="52"/>
      <c r="V1085" s="52"/>
      <c r="W1085" s="52"/>
      <c r="X1085" s="52"/>
      <c r="Y1085" s="52"/>
      <c r="Z1085" s="52"/>
      <c r="AA1085" s="52"/>
      <c r="AB1085" s="52"/>
      <c r="AC1085" s="52"/>
      <c r="AD1085" s="52"/>
      <c r="AE1085" s="52"/>
      <c r="AF1085" s="52"/>
      <c r="AG1085" s="52"/>
      <c r="AH1085" s="52"/>
      <c r="AI1085" s="52"/>
      <c r="AJ1085" s="52"/>
      <c r="AK1085" s="52"/>
      <c r="AL1085" s="52"/>
      <c r="AM1085" s="52"/>
      <c r="AN1085" s="52"/>
      <c r="AO1085" s="52"/>
      <c r="AP1085" s="52"/>
      <c r="AQ1085" s="52"/>
      <c r="AR1085" s="52"/>
      <c r="AS1085" s="52"/>
      <c r="AT1085" s="52"/>
      <c r="AU1085" s="52"/>
      <c r="AV1085" s="52"/>
      <c r="AW1085" s="52"/>
      <c r="AX1085" s="52"/>
      <c r="AY1085" s="52"/>
      <c r="AZ1085" s="52"/>
      <c r="BA1085" s="52"/>
    </row>
    <row r="1086" spans="1:53">
      <c r="A1086" s="63"/>
      <c r="B1086" s="53"/>
      <c r="C1086" s="53"/>
      <c r="D1086" s="53"/>
      <c r="E1086" s="53"/>
      <c r="F1086" s="53"/>
      <c r="G1086" s="53"/>
      <c r="H1086" s="53"/>
      <c r="I1086" s="53"/>
      <c r="J1086" s="53"/>
      <c r="K1086" s="53"/>
      <c r="L1086" s="53"/>
      <c r="M1086" s="52"/>
      <c r="N1086" s="52"/>
      <c r="O1086" s="52"/>
      <c r="P1086" s="52"/>
      <c r="Q1086" s="52"/>
      <c r="R1086" s="52"/>
      <c r="S1086" s="52"/>
      <c r="T1086" s="52"/>
      <c r="U1086" s="52"/>
      <c r="V1086" s="52"/>
      <c r="W1086" s="52"/>
      <c r="X1086" s="52"/>
      <c r="Y1086" s="52"/>
      <c r="Z1086" s="52"/>
      <c r="AA1086" s="52"/>
      <c r="AB1086" s="52"/>
      <c r="AC1086" s="52"/>
      <c r="AD1086" s="52"/>
      <c r="AE1086" s="52"/>
      <c r="AF1086" s="52"/>
      <c r="AG1086" s="52"/>
      <c r="AH1086" s="52"/>
      <c r="AI1086" s="52"/>
      <c r="AJ1086" s="52"/>
      <c r="AK1086" s="52"/>
      <c r="AL1086" s="52"/>
      <c r="AM1086" s="52"/>
      <c r="AN1086" s="52"/>
      <c r="AO1086" s="52"/>
      <c r="AP1086" s="52"/>
      <c r="AQ1086" s="52"/>
      <c r="AR1086" s="52"/>
      <c r="AS1086" s="52"/>
      <c r="AT1086" s="52"/>
      <c r="AU1086" s="52"/>
      <c r="AV1086" s="52"/>
      <c r="AW1086" s="52"/>
      <c r="AX1086" s="52"/>
      <c r="AY1086" s="52"/>
      <c r="AZ1086" s="52"/>
      <c r="BA1086" s="52"/>
    </row>
    <row r="1087" spans="1:53">
      <c r="A1087" s="63"/>
      <c r="B1087" s="53"/>
      <c r="C1087" s="53"/>
      <c r="D1087" s="53"/>
      <c r="E1087" s="53"/>
      <c r="F1087" s="53"/>
      <c r="G1087" s="53"/>
      <c r="H1087" s="53"/>
      <c r="I1087" s="53"/>
      <c r="J1087" s="53"/>
      <c r="K1087" s="53"/>
      <c r="L1087" s="53"/>
      <c r="M1087" s="52"/>
      <c r="N1087" s="52"/>
      <c r="O1087" s="52"/>
      <c r="P1087" s="52"/>
      <c r="Q1087" s="52"/>
      <c r="R1087" s="52"/>
      <c r="S1087" s="52"/>
      <c r="T1087" s="52"/>
      <c r="U1087" s="52"/>
      <c r="V1087" s="52"/>
      <c r="W1087" s="52"/>
      <c r="X1087" s="52"/>
      <c r="Y1087" s="52"/>
      <c r="Z1087" s="52"/>
      <c r="AA1087" s="52"/>
      <c r="AB1087" s="52"/>
      <c r="AC1087" s="52"/>
      <c r="AD1087" s="52"/>
      <c r="AE1087" s="52"/>
      <c r="AF1087" s="52"/>
      <c r="AG1087" s="52"/>
      <c r="AH1087" s="52"/>
      <c r="AI1087" s="52"/>
      <c r="AJ1087" s="52"/>
      <c r="AK1087" s="52"/>
      <c r="AL1087" s="52"/>
      <c r="AM1087" s="52"/>
      <c r="AN1087" s="52"/>
      <c r="AO1087" s="52"/>
      <c r="AP1087" s="52"/>
      <c r="AQ1087" s="52"/>
      <c r="AR1087" s="52"/>
      <c r="AS1087" s="52"/>
      <c r="AT1087" s="52"/>
      <c r="AU1087" s="52"/>
      <c r="AV1087" s="52"/>
      <c r="AW1087" s="52"/>
      <c r="AX1087" s="52"/>
      <c r="AY1087" s="52"/>
      <c r="AZ1087" s="52"/>
      <c r="BA1087" s="52"/>
    </row>
    <row r="1088" spans="1:53">
      <c r="A1088" s="63"/>
      <c r="B1088" s="53"/>
      <c r="C1088" s="53"/>
      <c r="D1088" s="53"/>
      <c r="E1088" s="53"/>
      <c r="F1088" s="53"/>
      <c r="G1088" s="53"/>
      <c r="H1088" s="53"/>
      <c r="I1088" s="53"/>
      <c r="J1088" s="53"/>
      <c r="K1088" s="53"/>
      <c r="L1088" s="53"/>
      <c r="M1088" s="52"/>
      <c r="N1088" s="52"/>
      <c r="O1088" s="52"/>
      <c r="P1088" s="52"/>
      <c r="Q1088" s="52"/>
      <c r="R1088" s="52"/>
      <c r="S1088" s="52"/>
      <c r="T1088" s="52"/>
      <c r="U1088" s="52"/>
      <c r="V1088" s="52"/>
      <c r="W1088" s="52"/>
      <c r="X1088" s="52"/>
      <c r="Y1088" s="52"/>
      <c r="Z1088" s="52"/>
      <c r="AA1088" s="52"/>
      <c r="AB1088" s="52"/>
      <c r="AC1088" s="52"/>
      <c r="AD1088" s="52"/>
      <c r="AE1088" s="52"/>
      <c r="AF1088" s="52"/>
      <c r="AG1088" s="52"/>
      <c r="AH1088" s="52"/>
      <c r="AI1088" s="52"/>
      <c r="AJ1088" s="52"/>
      <c r="AK1088" s="52"/>
      <c r="AL1088" s="52"/>
      <c r="AM1088" s="52"/>
      <c r="AN1088" s="52"/>
      <c r="AO1088" s="52"/>
      <c r="AP1088" s="52"/>
      <c r="AQ1088" s="52"/>
      <c r="AR1088" s="52"/>
      <c r="AS1088" s="52"/>
      <c r="AT1088" s="52"/>
      <c r="AU1088" s="52"/>
      <c r="AV1088" s="52"/>
      <c r="AW1088" s="52"/>
      <c r="AX1088" s="52"/>
      <c r="AY1088" s="52"/>
      <c r="AZ1088" s="52"/>
      <c r="BA1088" s="52"/>
    </row>
    <row r="1089" spans="1:53">
      <c r="A1089" s="63"/>
      <c r="B1089" s="53"/>
      <c r="C1089" s="53"/>
      <c r="D1089" s="53"/>
      <c r="E1089" s="53"/>
      <c r="F1089" s="53"/>
      <c r="G1089" s="53"/>
      <c r="H1089" s="53"/>
      <c r="I1089" s="53"/>
      <c r="J1089" s="53"/>
      <c r="K1089" s="53"/>
      <c r="L1089" s="53"/>
      <c r="M1089" s="52"/>
      <c r="N1089" s="52"/>
      <c r="O1089" s="52"/>
      <c r="P1089" s="52"/>
      <c r="Q1089" s="52"/>
      <c r="R1089" s="52"/>
      <c r="S1089" s="52"/>
      <c r="T1089" s="52"/>
      <c r="U1089" s="52"/>
      <c r="V1089" s="52"/>
      <c r="W1089" s="52"/>
      <c r="X1089" s="52"/>
      <c r="Y1089" s="52"/>
      <c r="Z1089" s="52"/>
      <c r="AA1089" s="52"/>
      <c r="AB1089" s="52"/>
      <c r="AC1089" s="52"/>
      <c r="AD1089" s="52"/>
      <c r="AE1089" s="52"/>
      <c r="AF1089" s="52"/>
      <c r="AG1089" s="52"/>
      <c r="AH1089" s="52"/>
      <c r="AI1089" s="52"/>
      <c r="AJ1089" s="52"/>
      <c r="AK1089" s="52"/>
      <c r="AL1089" s="52"/>
      <c r="AM1089" s="52"/>
      <c r="AN1089" s="52"/>
      <c r="AO1089" s="52"/>
      <c r="AP1089" s="52"/>
      <c r="AQ1089" s="52"/>
      <c r="AR1089" s="52"/>
      <c r="AS1089" s="52"/>
      <c r="AT1089" s="52"/>
      <c r="AU1089" s="52"/>
      <c r="AV1089" s="52"/>
      <c r="AW1089" s="52"/>
      <c r="AX1089" s="52"/>
      <c r="AY1089" s="52"/>
      <c r="AZ1089" s="52"/>
      <c r="BA1089" s="52"/>
    </row>
    <row r="1090" spans="1:53">
      <c r="A1090" s="63"/>
      <c r="B1090" s="53"/>
      <c r="C1090" s="53"/>
      <c r="D1090" s="53"/>
      <c r="E1090" s="53"/>
      <c r="F1090" s="53"/>
      <c r="G1090" s="53"/>
      <c r="H1090" s="53"/>
      <c r="I1090" s="53"/>
      <c r="J1090" s="53"/>
      <c r="K1090" s="53"/>
      <c r="L1090" s="53"/>
      <c r="M1090" s="52"/>
      <c r="N1090" s="52"/>
      <c r="O1090" s="52"/>
      <c r="P1090" s="52"/>
      <c r="Q1090" s="52"/>
      <c r="R1090" s="52"/>
      <c r="S1090" s="52"/>
      <c r="T1090" s="52"/>
      <c r="U1090" s="52"/>
      <c r="V1090" s="52"/>
      <c r="W1090" s="52"/>
      <c r="X1090" s="52"/>
      <c r="Y1090" s="52"/>
      <c r="Z1090" s="52"/>
      <c r="AA1090" s="52"/>
      <c r="AB1090" s="52"/>
      <c r="AC1090" s="52"/>
      <c r="AD1090" s="52"/>
      <c r="AE1090" s="52"/>
      <c r="AF1090" s="52"/>
      <c r="AG1090" s="52"/>
      <c r="AH1090" s="52"/>
      <c r="AI1090" s="52"/>
      <c r="AJ1090" s="52"/>
      <c r="AK1090" s="52"/>
      <c r="AL1090" s="52"/>
      <c r="AM1090" s="52"/>
      <c r="AN1090" s="52"/>
      <c r="AO1090" s="52"/>
      <c r="AP1090" s="52"/>
      <c r="AQ1090" s="52"/>
      <c r="AR1090" s="52"/>
      <c r="AS1090" s="52"/>
      <c r="AT1090" s="52"/>
      <c r="AU1090" s="52"/>
      <c r="AV1090" s="52"/>
      <c r="AW1090" s="52"/>
      <c r="AX1090" s="52"/>
      <c r="AY1090" s="52"/>
      <c r="AZ1090" s="52"/>
      <c r="BA1090" s="52"/>
    </row>
    <row r="1091" spans="1:53">
      <c r="A1091" s="63"/>
      <c r="B1091" s="53"/>
      <c r="C1091" s="53"/>
      <c r="D1091" s="53"/>
      <c r="E1091" s="53"/>
      <c r="F1091" s="53"/>
      <c r="G1091" s="53"/>
      <c r="H1091" s="53"/>
      <c r="I1091" s="53"/>
      <c r="J1091" s="53"/>
      <c r="K1091" s="53"/>
      <c r="L1091" s="53"/>
      <c r="M1091" s="52"/>
      <c r="N1091" s="52"/>
      <c r="O1091" s="52"/>
      <c r="P1091" s="52"/>
      <c r="Q1091" s="52"/>
      <c r="R1091" s="52"/>
      <c r="S1091" s="52"/>
      <c r="T1091" s="52"/>
      <c r="U1091" s="52"/>
      <c r="V1091" s="52"/>
      <c r="W1091" s="52"/>
      <c r="X1091" s="52"/>
      <c r="Y1091" s="52"/>
      <c r="Z1091" s="52"/>
      <c r="AA1091" s="52"/>
      <c r="AB1091" s="52"/>
      <c r="AC1091" s="52"/>
      <c r="AD1091" s="52"/>
      <c r="AE1091" s="52"/>
      <c r="AF1091" s="52"/>
      <c r="AG1091" s="52"/>
      <c r="AH1091" s="52"/>
      <c r="AI1091" s="52"/>
      <c r="AJ1091" s="52"/>
      <c r="AK1091" s="52"/>
      <c r="AL1091" s="52"/>
      <c r="AM1091" s="52"/>
      <c r="AN1091" s="52"/>
      <c r="AO1091" s="52"/>
      <c r="AP1091" s="52"/>
      <c r="AQ1091" s="52"/>
      <c r="AR1091" s="52"/>
      <c r="AS1091" s="52"/>
      <c r="AT1091" s="52"/>
      <c r="AU1091" s="52"/>
      <c r="AV1091" s="52"/>
      <c r="AW1091" s="52"/>
      <c r="AX1091" s="52"/>
      <c r="AY1091" s="52"/>
      <c r="AZ1091" s="52"/>
      <c r="BA1091" s="52"/>
    </row>
    <row r="1092" spans="1:53">
      <c r="A1092" s="63"/>
      <c r="B1092" s="53"/>
      <c r="C1092" s="53"/>
      <c r="D1092" s="53"/>
      <c r="E1092" s="53"/>
      <c r="F1092" s="53"/>
      <c r="G1092" s="53"/>
      <c r="H1092" s="53"/>
      <c r="I1092" s="53"/>
      <c r="J1092" s="53"/>
      <c r="K1092" s="53"/>
      <c r="L1092" s="53"/>
      <c r="M1092" s="52"/>
      <c r="N1092" s="52"/>
      <c r="O1092" s="52"/>
      <c r="P1092" s="52"/>
      <c r="Q1092" s="52"/>
      <c r="R1092" s="52"/>
      <c r="S1092" s="52"/>
      <c r="T1092" s="52"/>
      <c r="U1092" s="52"/>
      <c r="V1092" s="52"/>
      <c r="W1092" s="52"/>
      <c r="X1092" s="52"/>
      <c r="Y1092" s="52"/>
      <c r="Z1092" s="52"/>
      <c r="AA1092" s="52"/>
      <c r="AB1092" s="52"/>
      <c r="AC1092" s="52"/>
      <c r="AD1092" s="52"/>
      <c r="AE1092" s="52"/>
      <c r="AF1092" s="52"/>
      <c r="AG1092" s="52"/>
      <c r="AH1092" s="52"/>
      <c r="AI1092" s="52"/>
      <c r="AJ1092" s="52"/>
      <c r="AK1092" s="52"/>
      <c r="AL1092" s="52"/>
      <c r="AM1092" s="52"/>
      <c r="AN1092" s="52"/>
      <c r="AO1092" s="52"/>
      <c r="AP1092" s="52"/>
      <c r="AQ1092" s="52"/>
      <c r="AR1092" s="52"/>
      <c r="AS1092" s="52"/>
      <c r="AT1092" s="52"/>
      <c r="AU1092" s="52"/>
      <c r="AV1092" s="52"/>
      <c r="AW1092" s="52"/>
      <c r="AX1092" s="52"/>
      <c r="AY1092" s="52"/>
      <c r="AZ1092" s="52"/>
      <c r="BA1092" s="52"/>
    </row>
    <row r="1093" spans="1:53">
      <c r="A1093" s="63"/>
      <c r="B1093" s="53"/>
      <c r="C1093" s="53"/>
      <c r="D1093" s="53"/>
      <c r="E1093" s="53"/>
      <c r="F1093" s="53"/>
      <c r="G1093" s="53"/>
      <c r="H1093" s="53"/>
      <c r="I1093" s="53"/>
      <c r="J1093" s="53"/>
      <c r="K1093" s="53"/>
      <c r="L1093" s="53"/>
      <c r="M1093" s="52"/>
      <c r="N1093" s="52"/>
      <c r="O1093" s="52"/>
      <c r="P1093" s="52"/>
      <c r="Q1093" s="52"/>
      <c r="R1093" s="52"/>
      <c r="S1093" s="52"/>
      <c r="T1093" s="52"/>
      <c r="U1093" s="52"/>
      <c r="V1093" s="52"/>
      <c r="W1093" s="52"/>
      <c r="X1093" s="52"/>
      <c r="Y1093" s="52"/>
      <c r="Z1093" s="52"/>
      <c r="AA1093" s="52"/>
      <c r="AB1093" s="52"/>
      <c r="AC1093" s="52"/>
      <c r="AD1093" s="52"/>
      <c r="AE1093" s="52"/>
      <c r="AF1093" s="52"/>
      <c r="AG1093" s="52"/>
      <c r="AH1093" s="52"/>
      <c r="AI1093" s="52"/>
      <c r="AJ1093" s="52"/>
      <c r="AK1093" s="52"/>
      <c r="AL1093" s="52"/>
      <c r="AM1093" s="52"/>
      <c r="AN1093" s="52"/>
      <c r="AO1093" s="52"/>
      <c r="AP1093" s="52"/>
      <c r="AQ1093" s="52"/>
      <c r="AR1093" s="52"/>
      <c r="AS1093" s="52"/>
      <c r="AT1093" s="52"/>
      <c r="AU1093" s="52"/>
      <c r="AV1093" s="52"/>
      <c r="AW1093" s="52"/>
      <c r="AX1093" s="52"/>
      <c r="AY1093" s="52"/>
      <c r="AZ1093" s="52"/>
      <c r="BA1093" s="52"/>
    </row>
    <row r="1094" spans="1:53">
      <c r="A1094" s="63"/>
      <c r="B1094" s="53"/>
      <c r="C1094" s="53"/>
      <c r="D1094" s="53"/>
      <c r="E1094" s="53"/>
      <c r="F1094" s="53"/>
      <c r="G1094" s="53"/>
      <c r="H1094" s="53"/>
      <c r="I1094" s="53"/>
      <c r="J1094" s="53"/>
      <c r="K1094" s="53"/>
      <c r="L1094" s="53"/>
      <c r="M1094" s="52"/>
      <c r="N1094" s="52"/>
      <c r="O1094" s="52"/>
      <c r="P1094" s="52"/>
      <c r="Q1094" s="52"/>
      <c r="R1094" s="52"/>
      <c r="S1094" s="52"/>
      <c r="T1094" s="52"/>
      <c r="U1094" s="52"/>
      <c r="V1094" s="52"/>
      <c r="W1094" s="52"/>
      <c r="X1094" s="52"/>
      <c r="Y1094" s="52"/>
      <c r="Z1094" s="52"/>
      <c r="AA1094" s="52"/>
      <c r="AB1094" s="52"/>
      <c r="AC1094" s="52"/>
      <c r="AD1094" s="52"/>
      <c r="AE1094" s="52"/>
      <c r="AF1094" s="52"/>
      <c r="AG1094" s="52"/>
      <c r="AH1094" s="52"/>
      <c r="AI1094" s="52"/>
      <c r="AJ1094" s="52"/>
      <c r="AK1094" s="52"/>
      <c r="AL1094" s="52"/>
      <c r="AM1094" s="52"/>
      <c r="AN1094" s="52"/>
      <c r="AO1094" s="52"/>
      <c r="AP1094" s="52"/>
      <c r="AQ1094" s="52"/>
      <c r="AR1094" s="52"/>
      <c r="AS1094" s="52"/>
      <c r="AT1094" s="52"/>
      <c r="AU1094" s="52"/>
      <c r="AV1094" s="52"/>
      <c r="AW1094" s="52"/>
      <c r="AX1094" s="52"/>
      <c r="AY1094" s="52"/>
      <c r="AZ1094" s="52"/>
      <c r="BA1094" s="52"/>
    </row>
    <row r="1095" spans="1:53">
      <c r="A1095" s="63"/>
      <c r="B1095" s="53"/>
      <c r="C1095" s="53"/>
      <c r="D1095" s="53"/>
      <c r="E1095" s="53"/>
      <c r="F1095" s="53"/>
      <c r="G1095" s="53"/>
      <c r="H1095" s="53"/>
      <c r="I1095" s="53"/>
      <c r="J1095" s="53"/>
      <c r="K1095" s="53"/>
      <c r="L1095" s="53"/>
      <c r="M1095" s="52"/>
      <c r="N1095" s="52"/>
      <c r="O1095" s="52"/>
      <c r="P1095" s="52"/>
      <c r="Q1095" s="52"/>
      <c r="R1095" s="52"/>
      <c r="S1095" s="52"/>
      <c r="T1095" s="52"/>
      <c r="U1095" s="52"/>
      <c r="V1095" s="52"/>
      <c r="W1095" s="52"/>
      <c r="X1095" s="52"/>
      <c r="Y1095" s="52"/>
      <c r="Z1095" s="52"/>
      <c r="AA1095" s="52"/>
      <c r="AB1095" s="52"/>
      <c r="AC1095" s="52"/>
      <c r="AD1095" s="52"/>
      <c r="AE1095" s="52"/>
      <c r="AF1095" s="52"/>
      <c r="AG1095" s="52"/>
      <c r="AH1095" s="52"/>
      <c r="AI1095" s="52"/>
      <c r="AJ1095" s="52"/>
      <c r="AK1095" s="52"/>
      <c r="AL1095" s="52"/>
      <c r="AM1095" s="52"/>
      <c r="AN1095" s="52"/>
      <c r="AO1095" s="52"/>
      <c r="AP1095" s="52"/>
      <c r="AQ1095" s="52"/>
      <c r="AR1095" s="52"/>
      <c r="AS1095" s="52"/>
      <c r="AT1095" s="52"/>
      <c r="AU1095" s="52"/>
      <c r="AV1095" s="52"/>
      <c r="AW1095" s="52"/>
      <c r="AX1095" s="52"/>
      <c r="AY1095" s="52"/>
      <c r="AZ1095" s="52"/>
      <c r="BA1095" s="52"/>
    </row>
    <row r="1096" spans="1:53">
      <c r="A1096" s="63"/>
      <c r="B1096" s="53"/>
      <c r="C1096" s="53"/>
      <c r="D1096" s="53"/>
      <c r="E1096" s="53"/>
      <c r="F1096" s="53"/>
      <c r="G1096" s="53"/>
      <c r="H1096" s="53"/>
      <c r="I1096" s="53"/>
      <c r="J1096" s="53"/>
      <c r="K1096" s="53"/>
      <c r="L1096" s="53"/>
      <c r="M1096" s="52"/>
      <c r="N1096" s="52"/>
      <c r="O1096" s="52"/>
      <c r="P1096" s="52"/>
      <c r="Q1096" s="52"/>
      <c r="R1096" s="52"/>
      <c r="S1096" s="52"/>
      <c r="T1096" s="52"/>
      <c r="U1096" s="52"/>
      <c r="V1096" s="52"/>
      <c r="W1096" s="52"/>
      <c r="X1096" s="52"/>
      <c r="Y1096" s="52"/>
      <c r="Z1096" s="52"/>
      <c r="AA1096" s="52"/>
      <c r="AB1096" s="52"/>
      <c r="AC1096" s="52"/>
      <c r="AD1096" s="52"/>
      <c r="AE1096" s="52"/>
      <c r="AF1096" s="52"/>
      <c r="AG1096" s="52"/>
      <c r="AH1096" s="52"/>
      <c r="AI1096" s="52"/>
      <c r="AJ1096" s="52"/>
      <c r="AK1096" s="52"/>
      <c r="AL1096" s="52"/>
      <c r="AM1096" s="52"/>
      <c r="AN1096" s="52"/>
      <c r="AO1096" s="52"/>
      <c r="AP1096" s="52"/>
      <c r="AQ1096" s="52"/>
      <c r="AR1096" s="52"/>
      <c r="AS1096" s="52"/>
      <c r="AT1096" s="52"/>
      <c r="AU1096" s="52"/>
      <c r="AV1096" s="52"/>
      <c r="AW1096" s="52"/>
      <c r="AX1096" s="52"/>
      <c r="AY1096" s="52"/>
      <c r="AZ1096" s="52"/>
      <c r="BA1096" s="52"/>
    </row>
    <row r="1097" spans="1:53">
      <c r="A1097" s="63"/>
      <c r="B1097" s="53"/>
      <c r="C1097" s="53"/>
      <c r="D1097" s="53"/>
      <c r="E1097" s="53"/>
      <c r="F1097" s="53"/>
      <c r="G1097" s="53"/>
      <c r="H1097" s="53"/>
      <c r="I1097" s="53"/>
      <c r="J1097" s="53"/>
      <c r="K1097" s="53"/>
      <c r="L1097" s="53"/>
      <c r="M1097" s="52"/>
      <c r="N1097" s="52"/>
      <c r="O1097" s="52"/>
      <c r="P1097" s="52"/>
      <c r="Q1097" s="52"/>
      <c r="R1097" s="52"/>
      <c r="S1097" s="52"/>
      <c r="T1097" s="52"/>
      <c r="U1097" s="52"/>
      <c r="V1097" s="52"/>
      <c r="W1097" s="52"/>
      <c r="X1097" s="52"/>
      <c r="Y1097" s="52"/>
      <c r="Z1097" s="52"/>
      <c r="AA1097" s="52"/>
      <c r="AB1097" s="52"/>
      <c r="AC1097" s="52"/>
      <c r="AD1097" s="52"/>
      <c r="AE1097" s="52"/>
      <c r="AF1097" s="52"/>
      <c r="AG1097" s="52"/>
      <c r="AH1097" s="52"/>
      <c r="AI1097" s="52"/>
      <c r="AJ1097" s="52"/>
      <c r="AK1097" s="52"/>
      <c r="AL1097" s="52"/>
      <c r="AM1097" s="52"/>
      <c r="AN1097" s="52"/>
      <c r="AO1097" s="52"/>
      <c r="AP1097" s="52"/>
      <c r="AQ1097" s="52"/>
      <c r="AR1097" s="52"/>
      <c r="AS1097" s="52"/>
      <c r="AT1097" s="52"/>
      <c r="AU1097" s="52"/>
      <c r="AV1097" s="52"/>
      <c r="AW1097" s="52"/>
      <c r="AX1097" s="52"/>
      <c r="AY1097" s="52"/>
      <c r="AZ1097" s="52"/>
      <c r="BA1097" s="52"/>
    </row>
    <row r="1098" spans="1:53">
      <c r="A1098" s="63"/>
      <c r="B1098" s="53"/>
      <c r="C1098" s="53"/>
      <c r="D1098" s="53"/>
      <c r="E1098" s="53"/>
      <c r="F1098" s="53"/>
      <c r="G1098" s="53"/>
      <c r="H1098" s="53"/>
      <c r="I1098" s="53"/>
      <c r="J1098" s="53"/>
      <c r="K1098" s="53"/>
      <c r="L1098" s="53"/>
      <c r="M1098" s="52"/>
      <c r="N1098" s="52"/>
      <c r="O1098" s="52"/>
      <c r="P1098" s="52"/>
      <c r="Q1098" s="52"/>
      <c r="R1098" s="52"/>
      <c r="S1098" s="52"/>
      <c r="T1098" s="52"/>
      <c r="U1098" s="52"/>
      <c r="V1098" s="52"/>
      <c r="W1098" s="52"/>
      <c r="X1098" s="52"/>
      <c r="Y1098" s="52"/>
      <c r="Z1098" s="52"/>
      <c r="AA1098" s="52"/>
      <c r="AB1098" s="52"/>
      <c r="AC1098" s="52"/>
      <c r="AD1098" s="52"/>
      <c r="AE1098" s="52"/>
      <c r="AF1098" s="52"/>
      <c r="AG1098" s="52"/>
      <c r="AH1098" s="52"/>
      <c r="AI1098" s="52"/>
      <c r="AJ1098" s="52"/>
      <c r="AK1098" s="52"/>
      <c r="AL1098" s="52"/>
      <c r="AM1098" s="52"/>
      <c r="AN1098" s="52"/>
      <c r="AO1098" s="52"/>
      <c r="AP1098" s="52"/>
      <c r="AQ1098" s="52"/>
      <c r="AR1098" s="52"/>
      <c r="AS1098" s="52"/>
      <c r="AT1098" s="52"/>
      <c r="AU1098" s="52"/>
      <c r="AV1098" s="52"/>
      <c r="AW1098" s="52"/>
      <c r="AX1098" s="52"/>
      <c r="AY1098" s="52"/>
      <c r="AZ1098" s="52"/>
      <c r="BA1098" s="52"/>
    </row>
    <row r="1099" spans="1:53">
      <c r="A1099" s="63"/>
      <c r="B1099" s="53"/>
      <c r="C1099" s="53"/>
      <c r="D1099" s="53"/>
      <c r="E1099" s="53"/>
      <c r="F1099" s="53"/>
      <c r="G1099" s="53"/>
      <c r="H1099" s="53"/>
      <c r="I1099" s="53"/>
      <c r="J1099" s="53"/>
      <c r="K1099" s="53"/>
      <c r="L1099" s="53"/>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52"/>
      <c r="AM1099" s="52"/>
      <c r="AN1099" s="52"/>
      <c r="AO1099" s="52"/>
      <c r="AP1099" s="52"/>
      <c r="AQ1099" s="52"/>
      <c r="AR1099" s="52"/>
      <c r="AS1099" s="52"/>
      <c r="AT1099" s="52"/>
      <c r="AU1099" s="52"/>
      <c r="AV1099" s="52"/>
      <c r="AW1099" s="52"/>
      <c r="AX1099" s="52"/>
      <c r="AY1099" s="52"/>
      <c r="AZ1099" s="52"/>
      <c r="BA1099" s="52"/>
    </row>
    <row r="1100" spans="1:53">
      <c r="A1100" s="63"/>
      <c r="B1100" s="53"/>
      <c r="C1100" s="53"/>
      <c r="D1100" s="53"/>
      <c r="E1100" s="53"/>
      <c r="F1100" s="53"/>
      <c r="G1100" s="53"/>
      <c r="H1100" s="53"/>
      <c r="I1100" s="53"/>
      <c r="J1100" s="53"/>
      <c r="K1100" s="53"/>
      <c r="L1100" s="53"/>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2"/>
      <c r="AR1100" s="52"/>
      <c r="AS1100" s="52"/>
      <c r="AT1100" s="52"/>
      <c r="AU1100" s="52"/>
      <c r="AV1100" s="52"/>
      <c r="AW1100" s="52"/>
      <c r="AX1100" s="52"/>
      <c r="AY1100" s="52"/>
      <c r="AZ1100" s="52"/>
      <c r="BA1100" s="52"/>
    </row>
    <row r="1101" spans="1:53">
      <c r="A1101" s="63"/>
      <c r="B1101" s="53"/>
      <c r="C1101" s="53"/>
      <c r="D1101" s="53"/>
      <c r="E1101" s="53"/>
      <c r="F1101" s="53"/>
      <c r="G1101" s="53"/>
      <c r="H1101" s="53"/>
      <c r="I1101" s="53"/>
      <c r="J1101" s="53"/>
      <c r="K1101" s="53"/>
      <c r="L1101" s="53"/>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c r="AY1101" s="52"/>
      <c r="AZ1101" s="52"/>
      <c r="BA1101" s="52"/>
    </row>
    <row r="1102" spans="1:53">
      <c r="A1102" s="63"/>
      <c r="B1102" s="53"/>
      <c r="C1102" s="53"/>
      <c r="D1102" s="53"/>
      <c r="E1102" s="53"/>
      <c r="F1102" s="53"/>
      <c r="G1102" s="53"/>
      <c r="H1102" s="53"/>
      <c r="I1102" s="53"/>
      <c r="J1102" s="53"/>
      <c r="K1102" s="53"/>
      <c r="L1102" s="53"/>
      <c r="M1102" s="52"/>
      <c r="N1102" s="52"/>
      <c r="O1102" s="52"/>
      <c r="P1102" s="52"/>
      <c r="Q1102" s="52"/>
      <c r="R1102" s="52"/>
      <c r="S1102" s="52"/>
      <c r="T1102" s="52"/>
      <c r="U1102" s="52"/>
      <c r="V1102" s="52"/>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2"/>
      <c r="AR1102" s="52"/>
      <c r="AS1102" s="52"/>
      <c r="AT1102" s="52"/>
      <c r="AU1102" s="52"/>
      <c r="AV1102" s="52"/>
      <c r="AW1102" s="52"/>
      <c r="AX1102" s="52"/>
      <c r="AY1102" s="52"/>
      <c r="AZ1102" s="52"/>
      <c r="BA1102" s="52"/>
    </row>
    <row r="1103" spans="1:53">
      <c r="A1103" s="63"/>
      <c r="B1103" s="53"/>
      <c r="C1103" s="53"/>
      <c r="D1103" s="53"/>
      <c r="E1103" s="53"/>
      <c r="F1103" s="53"/>
      <c r="G1103" s="53"/>
      <c r="H1103" s="53"/>
      <c r="I1103" s="53"/>
      <c r="J1103" s="53"/>
      <c r="K1103" s="53"/>
      <c r="L1103" s="53"/>
      <c r="M1103" s="52"/>
      <c r="N1103" s="52"/>
      <c r="O1103" s="52"/>
      <c r="P1103" s="52"/>
      <c r="Q1103" s="52"/>
      <c r="R1103" s="52"/>
      <c r="S1103" s="52"/>
      <c r="T1103" s="52"/>
      <c r="U1103" s="52"/>
      <c r="V1103" s="52"/>
      <c r="W1103" s="52"/>
      <c r="X1103" s="52"/>
      <c r="Y1103" s="52"/>
      <c r="Z1103" s="52"/>
      <c r="AA1103" s="52"/>
      <c r="AB1103" s="52"/>
      <c r="AC1103" s="52"/>
      <c r="AD1103" s="52"/>
      <c r="AE1103" s="52"/>
      <c r="AF1103" s="52"/>
      <c r="AG1103" s="52"/>
      <c r="AH1103" s="52"/>
      <c r="AI1103" s="52"/>
      <c r="AJ1103" s="52"/>
      <c r="AK1103" s="52"/>
      <c r="AL1103" s="52"/>
      <c r="AM1103" s="52"/>
      <c r="AN1103" s="52"/>
      <c r="AO1103" s="52"/>
      <c r="AP1103" s="52"/>
      <c r="AQ1103" s="52"/>
      <c r="AR1103" s="52"/>
      <c r="AS1103" s="52"/>
      <c r="AT1103" s="52"/>
      <c r="AU1103" s="52"/>
      <c r="AV1103" s="52"/>
      <c r="AW1103" s="52"/>
      <c r="AX1103" s="52"/>
      <c r="AY1103" s="52"/>
      <c r="AZ1103" s="52"/>
      <c r="BA1103" s="52"/>
    </row>
    <row r="1104" spans="1:53">
      <c r="A1104" s="63"/>
      <c r="B1104" s="53"/>
      <c r="C1104" s="53"/>
      <c r="D1104" s="53"/>
      <c r="E1104" s="53"/>
      <c r="F1104" s="53"/>
      <c r="G1104" s="53"/>
      <c r="H1104" s="53"/>
      <c r="I1104" s="53"/>
      <c r="J1104" s="53"/>
      <c r="K1104" s="53"/>
      <c r="L1104" s="53"/>
      <c r="M1104" s="52"/>
      <c r="N1104" s="52"/>
      <c r="O1104" s="52"/>
      <c r="P1104" s="52"/>
      <c r="Q1104" s="52"/>
      <c r="R1104" s="52"/>
      <c r="S1104" s="52"/>
      <c r="T1104" s="52"/>
      <c r="U1104" s="52"/>
      <c r="V1104" s="52"/>
      <c r="W1104" s="52"/>
      <c r="X1104" s="52"/>
      <c r="Y1104" s="52"/>
      <c r="Z1104" s="52"/>
      <c r="AA1104" s="52"/>
      <c r="AB1104" s="52"/>
      <c r="AC1104" s="52"/>
      <c r="AD1104" s="52"/>
      <c r="AE1104" s="52"/>
      <c r="AF1104" s="52"/>
      <c r="AG1104" s="52"/>
      <c r="AH1104" s="52"/>
      <c r="AI1104" s="52"/>
      <c r="AJ1104" s="52"/>
      <c r="AK1104" s="52"/>
      <c r="AL1104" s="52"/>
      <c r="AM1104" s="52"/>
      <c r="AN1104" s="52"/>
      <c r="AO1104" s="52"/>
      <c r="AP1104" s="52"/>
      <c r="AQ1104" s="52"/>
      <c r="AR1104" s="52"/>
      <c r="AS1104" s="52"/>
      <c r="AT1104" s="52"/>
      <c r="AU1104" s="52"/>
      <c r="AV1104" s="52"/>
      <c r="AW1104" s="52"/>
      <c r="AX1104" s="52"/>
      <c r="AY1104" s="52"/>
      <c r="AZ1104" s="52"/>
      <c r="BA1104" s="52"/>
    </row>
    <row r="1105" spans="1:53">
      <c r="A1105" s="63"/>
      <c r="B1105" s="53"/>
      <c r="C1105" s="53"/>
      <c r="D1105" s="53"/>
      <c r="E1105" s="53"/>
      <c r="F1105" s="53"/>
      <c r="G1105" s="53"/>
      <c r="H1105" s="53"/>
      <c r="I1105" s="53"/>
      <c r="J1105" s="53"/>
      <c r="K1105" s="53"/>
      <c r="L1105" s="53"/>
      <c r="M1105" s="52"/>
      <c r="N1105" s="52"/>
      <c r="O1105" s="52"/>
      <c r="P1105" s="52"/>
      <c r="Q1105" s="52"/>
      <c r="R1105" s="52"/>
      <c r="S1105" s="52"/>
      <c r="T1105" s="52"/>
      <c r="U1105" s="52"/>
      <c r="V1105" s="52"/>
      <c r="W1105" s="52"/>
      <c r="X1105" s="52"/>
      <c r="Y1105" s="52"/>
      <c r="Z1105" s="52"/>
      <c r="AA1105" s="52"/>
      <c r="AB1105" s="52"/>
      <c r="AC1105" s="52"/>
      <c r="AD1105" s="52"/>
      <c r="AE1105" s="52"/>
      <c r="AF1105" s="52"/>
      <c r="AG1105" s="52"/>
      <c r="AH1105" s="52"/>
      <c r="AI1105" s="52"/>
      <c r="AJ1105" s="52"/>
      <c r="AK1105" s="52"/>
      <c r="AL1105" s="52"/>
      <c r="AM1105" s="52"/>
      <c r="AN1105" s="52"/>
      <c r="AO1105" s="52"/>
      <c r="AP1105" s="52"/>
      <c r="AQ1105" s="52"/>
      <c r="AR1105" s="52"/>
      <c r="AS1105" s="52"/>
      <c r="AT1105" s="52"/>
      <c r="AU1105" s="52"/>
      <c r="AV1105" s="52"/>
      <c r="AW1105" s="52"/>
      <c r="AX1105" s="52"/>
      <c r="AY1105" s="52"/>
      <c r="AZ1105" s="52"/>
      <c r="BA1105" s="52"/>
    </row>
    <row r="1106" spans="1:53">
      <c r="A1106" s="63"/>
      <c r="B1106" s="53"/>
      <c r="C1106" s="53"/>
      <c r="D1106" s="53"/>
      <c r="E1106" s="53"/>
      <c r="F1106" s="53"/>
      <c r="G1106" s="53"/>
      <c r="H1106" s="53"/>
      <c r="I1106" s="53"/>
      <c r="J1106" s="53"/>
      <c r="K1106" s="53"/>
      <c r="L1106" s="53"/>
      <c r="M1106" s="52"/>
      <c r="N1106" s="52"/>
      <c r="O1106" s="52"/>
      <c r="P1106" s="52"/>
      <c r="Q1106" s="52"/>
      <c r="R1106" s="52"/>
      <c r="S1106" s="52"/>
      <c r="T1106" s="52"/>
      <c r="U1106" s="52"/>
      <c r="V1106" s="52"/>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2"/>
      <c r="AR1106" s="52"/>
      <c r="AS1106" s="52"/>
      <c r="AT1106" s="52"/>
      <c r="AU1106" s="52"/>
      <c r="AV1106" s="52"/>
      <c r="AW1106" s="52"/>
      <c r="AX1106" s="52"/>
      <c r="AY1106" s="52"/>
      <c r="AZ1106" s="52"/>
      <c r="BA1106" s="52"/>
    </row>
    <row r="1107" spans="1:53">
      <c r="A1107" s="63"/>
      <c r="B1107" s="53"/>
      <c r="C1107" s="53"/>
      <c r="D1107" s="53"/>
      <c r="E1107" s="53"/>
      <c r="F1107" s="53"/>
      <c r="G1107" s="53"/>
      <c r="H1107" s="53"/>
      <c r="I1107" s="53"/>
      <c r="J1107" s="53"/>
      <c r="K1107" s="53"/>
      <c r="L1107" s="53"/>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52"/>
      <c r="AM1107" s="52"/>
      <c r="AN1107" s="52"/>
      <c r="AO1107" s="52"/>
      <c r="AP1107" s="52"/>
      <c r="AQ1107" s="52"/>
      <c r="AR1107" s="52"/>
      <c r="AS1107" s="52"/>
      <c r="AT1107" s="52"/>
      <c r="AU1107" s="52"/>
      <c r="AV1107" s="52"/>
      <c r="AW1107" s="52"/>
      <c r="AX1107" s="52"/>
      <c r="AY1107" s="52"/>
      <c r="AZ1107" s="52"/>
      <c r="BA1107" s="52"/>
    </row>
    <row r="1108" spans="1:53">
      <c r="A1108" s="63"/>
      <c r="B1108" s="53"/>
      <c r="C1108" s="53"/>
      <c r="D1108" s="53"/>
      <c r="E1108" s="53"/>
      <c r="F1108" s="53"/>
      <c r="G1108" s="53"/>
      <c r="H1108" s="53"/>
      <c r="I1108" s="53"/>
      <c r="J1108" s="53"/>
      <c r="K1108" s="53"/>
      <c r="L1108" s="53"/>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c r="AY1108" s="52"/>
      <c r="AZ1108" s="52"/>
      <c r="BA1108" s="52"/>
    </row>
    <row r="1109" spans="1:53">
      <c r="A1109" s="63"/>
      <c r="B1109" s="53"/>
      <c r="C1109" s="53"/>
      <c r="D1109" s="53"/>
      <c r="E1109" s="53"/>
      <c r="F1109" s="53"/>
      <c r="G1109" s="53"/>
      <c r="H1109" s="53"/>
      <c r="I1109" s="53"/>
      <c r="J1109" s="53"/>
      <c r="K1109" s="53"/>
      <c r="L1109" s="53"/>
      <c r="M1109" s="52"/>
      <c r="N1109" s="52"/>
      <c r="O1109" s="52"/>
      <c r="P1109" s="52"/>
      <c r="Q1109" s="52"/>
      <c r="R1109" s="52"/>
      <c r="S1109" s="52"/>
      <c r="T1109" s="52"/>
      <c r="U1109" s="52"/>
      <c r="V1109" s="52"/>
      <c r="W1109" s="52"/>
      <c r="X1109" s="52"/>
      <c r="Y1109" s="52"/>
      <c r="Z1109" s="52"/>
      <c r="AA1109" s="52"/>
      <c r="AB1109" s="52"/>
      <c r="AC1109" s="52"/>
      <c r="AD1109" s="52"/>
      <c r="AE1109" s="52"/>
      <c r="AF1109" s="52"/>
      <c r="AG1109" s="52"/>
      <c r="AH1109" s="52"/>
      <c r="AI1109" s="52"/>
      <c r="AJ1109" s="52"/>
      <c r="AK1109" s="52"/>
      <c r="AL1109" s="52"/>
      <c r="AM1109" s="52"/>
      <c r="AN1109" s="52"/>
      <c r="AO1109" s="52"/>
      <c r="AP1109" s="52"/>
      <c r="AQ1109" s="52"/>
      <c r="AR1109" s="52"/>
      <c r="AS1109" s="52"/>
      <c r="AT1109" s="52"/>
      <c r="AU1109" s="52"/>
      <c r="AV1109" s="52"/>
      <c r="AW1109" s="52"/>
      <c r="AX1109" s="52"/>
      <c r="AY1109" s="52"/>
      <c r="AZ1109" s="52"/>
      <c r="BA1109" s="52"/>
    </row>
    <row r="1110" spans="1:53">
      <c r="A1110" s="63"/>
      <c r="B1110" s="53"/>
      <c r="C1110" s="53"/>
      <c r="D1110" s="53"/>
      <c r="E1110" s="53"/>
      <c r="F1110" s="53"/>
      <c r="G1110" s="53"/>
      <c r="H1110" s="53"/>
      <c r="I1110" s="53"/>
      <c r="J1110" s="53"/>
      <c r="K1110" s="53"/>
      <c r="L1110" s="53"/>
      <c r="M1110" s="52"/>
      <c r="N1110" s="52"/>
      <c r="O1110" s="52"/>
      <c r="P1110" s="52"/>
      <c r="Q1110" s="52"/>
      <c r="R1110" s="52"/>
      <c r="S1110" s="52"/>
      <c r="T1110" s="52"/>
      <c r="U1110" s="52"/>
      <c r="V1110" s="52"/>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2"/>
      <c r="AR1110" s="52"/>
      <c r="AS1110" s="52"/>
      <c r="AT1110" s="52"/>
      <c r="AU1110" s="52"/>
      <c r="AV1110" s="52"/>
      <c r="AW1110" s="52"/>
      <c r="AX1110" s="52"/>
      <c r="AY1110" s="52"/>
      <c r="AZ1110" s="52"/>
      <c r="BA1110" s="52"/>
    </row>
    <row r="1111" spans="1:53">
      <c r="A1111" s="63"/>
      <c r="B1111" s="53"/>
      <c r="C1111" s="53"/>
      <c r="D1111" s="53"/>
      <c r="E1111" s="53"/>
      <c r="F1111" s="53"/>
      <c r="G1111" s="53"/>
      <c r="H1111" s="53"/>
      <c r="I1111" s="53"/>
      <c r="J1111" s="53"/>
      <c r="K1111" s="53"/>
      <c r="L1111" s="53"/>
      <c r="M1111" s="52"/>
      <c r="N1111" s="52"/>
      <c r="O1111" s="52"/>
      <c r="P1111" s="52"/>
      <c r="Q1111" s="52"/>
      <c r="R1111" s="52"/>
      <c r="S1111" s="52"/>
      <c r="T1111" s="52"/>
      <c r="U1111" s="52"/>
      <c r="V1111" s="52"/>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2"/>
      <c r="AR1111" s="52"/>
      <c r="AS1111" s="52"/>
      <c r="AT1111" s="52"/>
      <c r="AU1111" s="52"/>
      <c r="AV1111" s="52"/>
      <c r="AW1111" s="52"/>
      <c r="AX1111" s="52"/>
      <c r="AY1111" s="52"/>
      <c r="AZ1111" s="52"/>
      <c r="BA1111" s="52"/>
    </row>
    <row r="1112" spans="1:53">
      <c r="A1112" s="63"/>
      <c r="B1112" s="53"/>
      <c r="C1112" s="53"/>
      <c r="D1112" s="53"/>
      <c r="E1112" s="53"/>
      <c r="F1112" s="53"/>
      <c r="G1112" s="53"/>
      <c r="H1112" s="53"/>
      <c r="I1112" s="53"/>
      <c r="J1112" s="53"/>
      <c r="K1112" s="53"/>
      <c r="L1112" s="53"/>
      <c r="M1112" s="52"/>
      <c r="N1112" s="52"/>
      <c r="O1112" s="52"/>
      <c r="P1112" s="52"/>
      <c r="Q1112" s="52"/>
      <c r="R1112" s="52"/>
      <c r="S1112" s="52"/>
      <c r="T1112" s="52"/>
      <c r="U1112" s="52"/>
      <c r="V1112" s="52"/>
      <c r="W1112" s="52"/>
      <c r="X1112" s="52"/>
      <c r="Y1112" s="52"/>
      <c r="Z1112" s="52"/>
      <c r="AA1112" s="52"/>
      <c r="AB1112" s="52"/>
      <c r="AC1112" s="52"/>
      <c r="AD1112" s="52"/>
      <c r="AE1112" s="52"/>
      <c r="AF1112" s="52"/>
      <c r="AG1112" s="52"/>
      <c r="AH1112" s="52"/>
      <c r="AI1112" s="52"/>
      <c r="AJ1112" s="52"/>
      <c r="AK1112" s="52"/>
      <c r="AL1112" s="52"/>
      <c r="AM1112" s="52"/>
      <c r="AN1112" s="52"/>
      <c r="AO1112" s="52"/>
      <c r="AP1112" s="52"/>
      <c r="AQ1112" s="52"/>
      <c r="AR1112" s="52"/>
      <c r="AS1112" s="52"/>
      <c r="AT1112" s="52"/>
      <c r="AU1112" s="52"/>
      <c r="AV1112" s="52"/>
      <c r="AW1112" s="52"/>
      <c r="AX1112" s="52"/>
      <c r="AY1112" s="52"/>
      <c r="AZ1112" s="52"/>
      <c r="BA1112" s="52"/>
    </row>
    <row r="1113" spans="1:53">
      <c r="A1113" s="63"/>
      <c r="B1113" s="53"/>
      <c r="C1113" s="53"/>
      <c r="D1113" s="53"/>
      <c r="E1113" s="53"/>
      <c r="F1113" s="53"/>
      <c r="G1113" s="53"/>
      <c r="H1113" s="53"/>
      <c r="I1113" s="53"/>
      <c r="J1113" s="53"/>
      <c r="K1113" s="53"/>
      <c r="L1113" s="53"/>
      <c r="M1113" s="52"/>
      <c r="N1113" s="52"/>
      <c r="O1113" s="52"/>
      <c r="P1113" s="52"/>
      <c r="Q1113" s="52"/>
      <c r="R1113" s="52"/>
      <c r="S1113" s="52"/>
      <c r="T1113" s="52"/>
      <c r="U1113" s="52"/>
      <c r="V1113" s="52"/>
      <c r="W1113" s="52"/>
      <c r="X1113" s="52"/>
      <c r="Y1113" s="52"/>
      <c r="Z1113" s="52"/>
      <c r="AA1113" s="52"/>
      <c r="AB1113" s="52"/>
      <c r="AC1113" s="52"/>
      <c r="AD1113" s="52"/>
      <c r="AE1113" s="52"/>
      <c r="AF1113" s="52"/>
      <c r="AG1113" s="52"/>
      <c r="AH1113" s="52"/>
      <c r="AI1113" s="52"/>
      <c r="AJ1113" s="52"/>
      <c r="AK1113" s="52"/>
      <c r="AL1113" s="52"/>
      <c r="AM1113" s="52"/>
      <c r="AN1113" s="52"/>
      <c r="AO1113" s="52"/>
      <c r="AP1113" s="52"/>
      <c r="AQ1113" s="52"/>
      <c r="AR1113" s="52"/>
      <c r="AS1113" s="52"/>
      <c r="AT1113" s="52"/>
      <c r="AU1113" s="52"/>
      <c r="AV1113" s="52"/>
      <c r="AW1113" s="52"/>
      <c r="AX1113" s="52"/>
      <c r="AY1113" s="52"/>
      <c r="AZ1113" s="52"/>
      <c r="BA1113" s="52"/>
    </row>
    <row r="1114" spans="1:53">
      <c r="A1114" s="63"/>
      <c r="B1114" s="53"/>
      <c r="C1114" s="53"/>
      <c r="D1114" s="53"/>
      <c r="E1114" s="53"/>
      <c r="F1114" s="53"/>
      <c r="G1114" s="53"/>
      <c r="H1114" s="53"/>
      <c r="I1114" s="53"/>
      <c r="J1114" s="53"/>
      <c r="K1114" s="53"/>
      <c r="L1114" s="53"/>
      <c r="M1114" s="52"/>
      <c r="N1114" s="52"/>
      <c r="O1114" s="52"/>
      <c r="P1114" s="52"/>
      <c r="Q1114" s="52"/>
      <c r="R1114" s="52"/>
      <c r="S1114" s="52"/>
      <c r="T1114" s="52"/>
      <c r="U1114" s="52"/>
      <c r="V1114" s="52"/>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2"/>
      <c r="AR1114" s="52"/>
      <c r="AS1114" s="52"/>
      <c r="AT1114" s="52"/>
      <c r="AU1114" s="52"/>
      <c r="AV1114" s="52"/>
      <c r="AW1114" s="52"/>
      <c r="AX1114" s="52"/>
      <c r="AY1114" s="52"/>
      <c r="AZ1114" s="52"/>
      <c r="BA1114" s="52"/>
    </row>
    <row r="1115" spans="1:53">
      <c r="A1115" s="63"/>
      <c r="B1115" s="53"/>
      <c r="C1115" s="53"/>
      <c r="D1115" s="53"/>
      <c r="E1115" s="53"/>
      <c r="F1115" s="53"/>
      <c r="G1115" s="53"/>
      <c r="H1115" s="53"/>
      <c r="I1115" s="53"/>
      <c r="J1115" s="53"/>
      <c r="K1115" s="53"/>
      <c r="L1115" s="53"/>
      <c r="M1115" s="52"/>
      <c r="N1115" s="52"/>
      <c r="O1115" s="52"/>
      <c r="P1115" s="52"/>
      <c r="Q1115" s="52"/>
      <c r="R1115" s="52"/>
      <c r="S1115" s="52"/>
      <c r="T1115" s="52"/>
      <c r="U1115" s="52"/>
      <c r="V1115" s="52"/>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2"/>
      <c r="AY1115" s="52"/>
      <c r="AZ1115" s="52"/>
      <c r="BA1115" s="52"/>
    </row>
    <row r="1116" spans="1:53">
      <c r="A1116" s="63"/>
      <c r="B1116" s="53"/>
      <c r="C1116" s="53"/>
      <c r="D1116" s="53"/>
      <c r="E1116" s="53"/>
      <c r="F1116" s="53"/>
      <c r="G1116" s="53"/>
      <c r="H1116" s="53"/>
      <c r="I1116" s="53"/>
      <c r="J1116" s="53"/>
      <c r="K1116" s="53"/>
      <c r="L1116" s="53"/>
      <c r="M1116" s="52"/>
      <c r="N1116" s="52"/>
      <c r="O1116" s="52"/>
      <c r="P1116" s="52"/>
      <c r="Q1116" s="52"/>
      <c r="R1116" s="52"/>
      <c r="S1116" s="52"/>
      <c r="T1116" s="52"/>
      <c r="U1116" s="52"/>
      <c r="V1116" s="52"/>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2"/>
      <c r="AR1116" s="52"/>
      <c r="AS1116" s="52"/>
      <c r="AT1116" s="52"/>
      <c r="AU1116" s="52"/>
      <c r="AV1116" s="52"/>
      <c r="AW1116" s="52"/>
      <c r="AX1116" s="52"/>
      <c r="AY1116" s="52"/>
      <c r="AZ1116" s="52"/>
      <c r="BA1116" s="52"/>
    </row>
    <row r="1117" spans="1:53">
      <c r="A1117" s="63"/>
      <c r="B1117" s="53"/>
      <c r="C1117" s="53"/>
      <c r="D1117" s="53"/>
      <c r="E1117" s="53"/>
      <c r="F1117" s="53"/>
      <c r="G1117" s="53"/>
      <c r="H1117" s="53"/>
      <c r="I1117" s="53"/>
      <c r="J1117" s="53"/>
      <c r="K1117" s="53"/>
      <c r="L1117" s="53"/>
      <c r="M1117" s="52"/>
      <c r="N1117" s="52"/>
      <c r="O1117" s="52"/>
      <c r="P1117" s="52"/>
      <c r="Q1117" s="52"/>
      <c r="R1117" s="52"/>
      <c r="S1117" s="52"/>
      <c r="T1117" s="52"/>
      <c r="U1117" s="52"/>
      <c r="V1117" s="52"/>
      <c r="W1117" s="52"/>
      <c r="X1117" s="52"/>
      <c r="Y1117" s="52"/>
      <c r="Z1117" s="52"/>
      <c r="AA1117" s="52"/>
      <c r="AB1117" s="52"/>
      <c r="AC1117" s="52"/>
      <c r="AD1117" s="52"/>
      <c r="AE1117" s="52"/>
      <c r="AF1117" s="52"/>
      <c r="AG1117" s="52"/>
      <c r="AH1117" s="52"/>
      <c r="AI1117" s="52"/>
      <c r="AJ1117" s="52"/>
      <c r="AK1117" s="52"/>
      <c r="AL1117" s="52"/>
      <c r="AM1117" s="52"/>
      <c r="AN1117" s="52"/>
      <c r="AO1117" s="52"/>
      <c r="AP1117" s="52"/>
      <c r="AQ1117" s="52"/>
      <c r="AR1117" s="52"/>
      <c r="AS1117" s="52"/>
      <c r="AT1117" s="52"/>
      <c r="AU1117" s="52"/>
      <c r="AV1117" s="52"/>
      <c r="AW1117" s="52"/>
      <c r="AX1117" s="52"/>
      <c r="AY1117" s="52"/>
      <c r="AZ1117" s="52"/>
      <c r="BA1117" s="52"/>
    </row>
    <row r="1118" spans="1:53">
      <c r="A1118" s="63"/>
      <c r="B1118" s="53"/>
      <c r="C1118" s="53"/>
      <c r="D1118" s="53"/>
      <c r="E1118" s="53"/>
      <c r="F1118" s="53"/>
      <c r="G1118" s="53"/>
      <c r="H1118" s="53"/>
      <c r="I1118" s="53"/>
      <c r="J1118" s="53"/>
      <c r="K1118" s="53"/>
      <c r="L1118" s="53"/>
      <c r="M1118" s="52"/>
      <c r="N1118" s="52"/>
      <c r="O1118" s="52"/>
      <c r="P1118" s="52"/>
      <c r="Q1118" s="52"/>
      <c r="R1118" s="52"/>
      <c r="S1118" s="52"/>
      <c r="T1118" s="52"/>
      <c r="U1118" s="52"/>
      <c r="V1118" s="52"/>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2"/>
      <c r="AR1118" s="52"/>
      <c r="AS1118" s="52"/>
      <c r="AT1118" s="52"/>
      <c r="AU1118" s="52"/>
      <c r="AV1118" s="52"/>
      <c r="AW1118" s="52"/>
      <c r="AX1118" s="52"/>
      <c r="AY1118" s="52"/>
      <c r="AZ1118" s="52"/>
      <c r="BA1118" s="52"/>
    </row>
    <row r="1119" spans="1:53">
      <c r="A1119" s="63"/>
      <c r="B1119" s="53"/>
      <c r="C1119" s="53"/>
      <c r="D1119" s="53"/>
      <c r="E1119" s="53"/>
      <c r="F1119" s="53"/>
      <c r="G1119" s="53"/>
      <c r="H1119" s="53"/>
      <c r="I1119" s="53"/>
      <c r="J1119" s="53"/>
      <c r="K1119" s="53"/>
      <c r="L1119" s="53"/>
      <c r="M1119" s="52"/>
      <c r="N1119" s="52"/>
      <c r="O1119" s="52"/>
      <c r="P1119" s="52"/>
      <c r="Q1119" s="52"/>
      <c r="R1119" s="52"/>
      <c r="S1119" s="52"/>
      <c r="T1119" s="52"/>
      <c r="U1119" s="52"/>
      <c r="V1119" s="52"/>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2"/>
      <c r="AR1119" s="52"/>
      <c r="AS1119" s="52"/>
      <c r="AT1119" s="52"/>
      <c r="AU1119" s="52"/>
      <c r="AV1119" s="52"/>
      <c r="AW1119" s="52"/>
      <c r="AX1119" s="52"/>
      <c r="AY1119" s="52"/>
      <c r="AZ1119" s="52"/>
      <c r="BA1119" s="52"/>
    </row>
    <row r="1120" spans="1:53">
      <c r="A1120" s="63"/>
      <c r="B1120" s="53"/>
      <c r="C1120" s="53"/>
      <c r="D1120" s="53"/>
      <c r="E1120" s="53"/>
      <c r="F1120" s="53"/>
      <c r="G1120" s="53"/>
      <c r="H1120" s="53"/>
      <c r="I1120" s="53"/>
      <c r="J1120" s="53"/>
      <c r="K1120" s="53"/>
      <c r="L1120" s="53"/>
      <c r="M1120" s="52"/>
      <c r="N1120" s="52"/>
      <c r="O1120" s="52"/>
      <c r="P1120" s="52"/>
      <c r="Q1120" s="52"/>
      <c r="R1120" s="52"/>
      <c r="S1120" s="52"/>
      <c r="T1120" s="52"/>
      <c r="U1120" s="52"/>
      <c r="V1120" s="52"/>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2"/>
      <c r="AR1120" s="52"/>
      <c r="AS1120" s="52"/>
      <c r="AT1120" s="52"/>
      <c r="AU1120" s="52"/>
      <c r="AV1120" s="52"/>
      <c r="AW1120" s="52"/>
      <c r="AX1120" s="52"/>
      <c r="AY1120" s="52"/>
      <c r="AZ1120" s="52"/>
      <c r="BA1120" s="52"/>
    </row>
    <row r="1121" spans="1:53">
      <c r="A1121" s="63"/>
      <c r="B1121" s="53"/>
      <c r="C1121" s="53"/>
      <c r="D1121" s="53"/>
      <c r="E1121" s="53"/>
      <c r="F1121" s="53"/>
      <c r="G1121" s="53"/>
      <c r="H1121" s="53"/>
      <c r="I1121" s="53"/>
      <c r="J1121" s="53"/>
      <c r="K1121" s="53"/>
      <c r="L1121" s="53"/>
      <c r="M1121" s="52"/>
      <c r="N1121" s="52"/>
      <c r="O1121" s="52"/>
      <c r="P1121" s="52"/>
      <c r="Q1121" s="52"/>
      <c r="R1121" s="52"/>
      <c r="S1121" s="52"/>
      <c r="T1121" s="52"/>
      <c r="U1121" s="52"/>
      <c r="V1121" s="52"/>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2"/>
      <c r="AR1121" s="52"/>
      <c r="AS1121" s="52"/>
      <c r="AT1121" s="52"/>
      <c r="AU1121" s="52"/>
      <c r="AV1121" s="52"/>
      <c r="AW1121" s="52"/>
      <c r="AX1121" s="52"/>
      <c r="AY1121" s="52"/>
      <c r="AZ1121" s="52"/>
      <c r="BA1121" s="52"/>
    </row>
    <row r="1122" spans="1:53">
      <c r="A1122" s="63"/>
      <c r="B1122" s="53"/>
      <c r="C1122" s="53"/>
      <c r="D1122" s="53"/>
      <c r="E1122" s="53"/>
      <c r="F1122" s="53"/>
      <c r="G1122" s="53"/>
      <c r="H1122" s="53"/>
      <c r="I1122" s="53"/>
      <c r="J1122" s="53"/>
      <c r="K1122" s="53"/>
      <c r="L1122" s="53"/>
      <c r="M1122" s="52"/>
      <c r="N1122" s="52"/>
      <c r="O1122" s="52"/>
      <c r="P1122" s="52"/>
      <c r="Q1122" s="52"/>
      <c r="R1122" s="52"/>
      <c r="S1122" s="52"/>
      <c r="T1122" s="52"/>
      <c r="U1122" s="52"/>
      <c r="V1122" s="52"/>
      <c r="W1122" s="52"/>
      <c r="X1122" s="52"/>
      <c r="Y1122" s="52"/>
      <c r="Z1122" s="52"/>
      <c r="AA1122" s="52"/>
      <c r="AB1122" s="52"/>
      <c r="AC1122" s="52"/>
      <c r="AD1122" s="52"/>
      <c r="AE1122" s="52"/>
      <c r="AF1122" s="52"/>
      <c r="AG1122" s="52"/>
      <c r="AH1122" s="52"/>
      <c r="AI1122" s="52"/>
      <c r="AJ1122" s="52"/>
      <c r="AK1122" s="52"/>
      <c r="AL1122" s="52"/>
      <c r="AM1122" s="52"/>
      <c r="AN1122" s="52"/>
      <c r="AO1122" s="52"/>
      <c r="AP1122" s="52"/>
      <c r="AQ1122" s="52"/>
      <c r="AR1122" s="52"/>
      <c r="AS1122" s="52"/>
      <c r="AT1122" s="52"/>
      <c r="AU1122" s="52"/>
      <c r="AV1122" s="52"/>
      <c r="AW1122" s="52"/>
      <c r="AX1122" s="52"/>
      <c r="AY1122" s="52"/>
      <c r="AZ1122" s="52"/>
      <c r="BA1122" s="52"/>
    </row>
    <row r="1123" spans="1:53">
      <c r="A1123" s="63"/>
      <c r="B1123" s="53"/>
      <c r="C1123" s="53"/>
      <c r="D1123" s="53"/>
      <c r="E1123" s="53"/>
      <c r="F1123" s="53"/>
      <c r="G1123" s="53"/>
      <c r="H1123" s="53"/>
      <c r="I1123" s="53"/>
      <c r="J1123" s="53"/>
      <c r="K1123" s="53"/>
      <c r="L1123" s="53"/>
      <c r="M1123" s="52"/>
      <c r="N1123" s="52"/>
      <c r="O1123" s="52"/>
      <c r="P1123" s="52"/>
      <c r="Q1123" s="52"/>
      <c r="R1123" s="52"/>
      <c r="S1123" s="52"/>
      <c r="T1123" s="52"/>
      <c r="U1123" s="52"/>
      <c r="V1123" s="52"/>
      <c r="W1123" s="52"/>
      <c r="X1123" s="52"/>
      <c r="Y1123" s="52"/>
      <c r="Z1123" s="52"/>
      <c r="AA1123" s="52"/>
      <c r="AB1123" s="52"/>
      <c r="AC1123" s="52"/>
      <c r="AD1123" s="52"/>
      <c r="AE1123" s="52"/>
      <c r="AF1123" s="52"/>
      <c r="AG1123" s="52"/>
      <c r="AH1123" s="52"/>
      <c r="AI1123" s="52"/>
      <c r="AJ1123" s="52"/>
      <c r="AK1123" s="52"/>
      <c r="AL1123" s="52"/>
      <c r="AM1123" s="52"/>
      <c r="AN1123" s="52"/>
      <c r="AO1123" s="52"/>
      <c r="AP1123" s="52"/>
      <c r="AQ1123" s="52"/>
      <c r="AR1123" s="52"/>
      <c r="AS1123" s="52"/>
      <c r="AT1123" s="52"/>
      <c r="AU1123" s="52"/>
      <c r="AV1123" s="52"/>
      <c r="AW1123" s="52"/>
      <c r="AX1123" s="52"/>
      <c r="AY1123" s="52"/>
      <c r="AZ1123" s="52"/>
      <c r="BA1123" s="52"/>
    </row>
    <row r="1124" spans="1:53">
      <c r="A1124" s="63"/>
      <c r="B1124" s="53"/>
      <c r="C1124" s="53"/>
      <c r="D1124" s="53"/>
      <c r="E1124" s="53"/>
      <c r="F1124" s="53"/>
      <c r="G1124" s="53"/>
      <c r="H1124" s="53"/>
      <c r="I1124" s="53"/>
      <c r="J1124" s="53"/>
      <c r="K1124" s="53"/>
      <c r="L1124" s="53"/>
      <c r="M1124" s="52"/>
      <c r="N1124" s="52"/>
      <c r="O1124" s="52"/>
      <c r="P1124" s="52"/>
      <c r="Q1124" s="52"/>
      <c r="R1124" s="52"/>
      <c r="S1124" s="52"/>
      <c r="T1124" s="52"/>
      <c r="U1124" s="52"/>
      <c r="V1124" s="52"/>
      <c r="W1124" s="52"/>
      <c r="X1124" s="52"/>
      <c r="Y1124" s="52"/>
      <c r="Z1124" s="52"/>
      <c r="AA1124" s="52"/>
      <c r="AB1124" s="52"/>
      <c r="AC1124" s="52"/>
      <c r="AD1124" s="52"/>
      <c r="AE1124" s="52"/>
      <c r="AF1124" s="52"/>
      <c r="AG1124" s="52"/>
      <c r="AH1124" s="52"/>
      <c r="AI1124" s="52"/>
      <c r="AJ1124" s="52"/>
      <c r="AK1124" s="52"/>
      <c r="AL1124" s="52"/>
      <c r="AM1124" s="52"/>
      <c r="AN1124" s="52"/>
      <c r="AO1124" s="52"/>
      <c r="AP1124" s="52"/>
      <c r="AQ1124" s="52"/>
      <c r="AR1124" s="52"/>
      <c r="AS1124" s="52"/>
      <c r="AT1124" s="52"/>
      <c r="AU1124" s="52"/>
      <c r="AV1124" s="52"/>
      <c r="AW1124" s="52"/>
      <c r="AX1124" s="52"/>
      <c r="AY1124" s="52"/>
      <c r="AZ1124" s="52"/>
      <c r="BA1124" s="52"/>
    </row>
    <row r="1125" spans="1:53">
      <c r="A1125" s="63"/>
      <c r="B1125" s="53"/>
      <c r="C1125" s="53"/>
      <c r="D1125" s="53"/>
      <c r="E1125" s="53"/>
      <c r="F1125" s="53"/>
      <c r="G1125" s="53"/>
      <c r="H1125" s="53"/>
      <c r="I1125" s="53"/>
      <c r="J1125" s="53"/>
      <c r="K1125" s="53"/>
      <c r="L1125" s="53"/>
      <c r="M1125" s="52"/>
      <c r="N1125" s="52"/>
      <c r="O1125" s="52"/>
      <c r="P1125" s="52"/>
      <c r="Q1125" s="52"/>
      <c r="R1125" s="52"/>
      <c r="S1125" s="52"/>
      <c r="T1125" s="52"/>
      <c r="U1125" s="52"/>
      <c r="V1125" s="52"/>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2"/>
      <c r="AR1125" s="52"/>
      <c r="AS1125" s="52"/>
      <c r="AT1125" s="52"/>
      <c r="AU1125" s="52"/>
      <c r="AV1125" s="52"/>
      <c r="AW1125" s="52"/>
      <c r="AX1125" s="52"/>
      <c r="AY1125" s="52"/>
      <c r="AZ1125" s="52"/>
      <c r="BA1125" s="52"/>
    </row>
    <row r="1126" spans="1:53">
      <c r="A1126" s="63"/>
      <c r="B1126" s="53"/>
      <c r="C1126" s="53"/>
      <c r="D1126" s="53"/>
      <c r="E1126" s="53"/>
      <c r="F1126" s="53"/>
      <c r="G1126" s="53"/>
      <c r="H1126" s="53"/>
      <c r="I1126" s="53"/>
      <c r="J1126" s="53"/>
      <c r="K1126" s="53"/>
      <c r="L1126" s="53"/>
      <c r="M1126" s="52"/>
      <c r="N1126" s="52"/>
      <c r="O1126" s="52"/>
      <c r="P1126" s="52"/>
      <c r="Q1126" s="52"/>
      <c r="R1126" s="52"/>
      <c r="S1126" s="52"/>
      <c r="T1126" s="52"/>
      <c r="U1126" s="52"/>
      <c r="V1126" s="52"/>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2"/>
      <c r="AR1126" s="52"/>
      <c r="AS1126" s="52"/>
      <c r="AT1126" s="52"/>
      <c r="AU1126" s="52"/>
      <c r="AV1126" s="52"/>
      <c r="AW1126" s="52"/>
      <c r="AX1126" s="52"/>
      <c r="AY1126" s="52"/>
      <c r="AZ1126" s="52"/>
      <c r="BA1126" s="52"/>
    </row>
    <row r="1127" spans="1:53">
      <c r="A1127" s="63"/>
      <c r="B1127" s="53"/>
      <c r="C1127" s="53"/>
      <c r="D1127" s="53"/>
      <c r="E1127" s="53"/>
      <c r="F1127" s="53"/>
      <c r="G1127" s="53"/>
      <c r="H1127" s="53"/>
      <c r="I1127" s="53"/>
      <c r="J1127" s="53"/>
      <c r="K1127" s="53"/>
      <c r="L1127" s="53"/>
      <c r="M1127" s="52"/>
      <c r="N1127" s="52"/>
      <c r="O1127" s="52"/>
      <c r="P1127" s="52"/>
      <c r="Q1127" s="52"/>
      <c r="R1127" s="52"/>
      <c r="S1127" s="52"/>
      <c r="T1127" s="52"/>
      <c r="U1127" s="52"/>
      <c r="V1127" s="52"/>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2"/>
      <c r="AR1127" s="52"/>
      <c r="AS1127" s="52"/>
      <c r="AT1127" s="52"/>
      <c r="AU1127" s="52"/>
      <c r="AV1127" s="52"/>
      <c r="AW1127" s="52"/>
      <c r="AX1127" s="52"/>
      <c r="AY1127" s="52"/>
      <c r="AZ1127" s="52"/>
      <c r="BA1127" s="52"/>
    </row>
    <row r="1128" spans="1:53">
      <c r="A1128" s="63"/>
      <c r="B1128" s="53"/>
      <c r="C1128" s="53"/>
      <c r="D1128" s="53"/>
      <c r="E1128" s="53"/>
      <c r="F1128" s="53"/>
      <c r="G1128" s="53"/>
      <c r="H1128" s="53"/>
      <c r="I1128" s="53"/>
      <c r="J1128" s="53"/>
      <c r="K1128" s="53"/>
      <c r="L1128" s="53"/>
      <c r="M1128" s="52"/>
      <c r="N1128" s="52"/>
      <c r="O1128" s="52"/>
      <c r="P1128" s="52"/>
      <c r="Q1128" s="52"/>
      <c r="R1128" s="52"/>
      <c r="S1128" s="52"/>
      <c r="T1128" s="52"/>
      <c r="U1128" s="52"/>
      <c r="V1128" s="52"/>
      <c r="W1128" s="52"/>
      <c r="X1128" s="52"/>
      <c r="Y1128" s="52"/>
      <c r="Z1128" s="52"/>
      <c r="AA1128" s="52"/>
      <c r="AB1128" s="52"/>
      <c r="AC1128" s="52"/>
      <c r="AD1128" s="52"/>
      <c r="AE1128" s="52"/>
      <c r="AF1128" s="52"/>
      <c r="AG1128" s="52"/>
      <c r="AH1128" s="52"/>
      <c r="AI1128" s="52"/>
      <c r="AJ1128" s="52"/>
      <c r="AK1128" s="52"/>
      <c r="AL1128" s="52"/>
      <c r="AM1128" s="52"/>
      <c r="AN1128" s="52"/>
      <c r="AO1128" s="52"/>
      <c r="AP1128" s="52"/>
      <c r="AQ1128" s="52"/>
      <c r="AR1128" s="52"/>
      <c r="AS1128" s="52"/>
      <c r="AT1128" s="52"/>
      <c r="AU1128" s="52"/>
      <c r="AV1128" s="52"/>
      <c r="AW1128" s="52"/>
      <c r="AX1128" s="52"/>
      <c r="AY1128" s="52"/>
      <c r="AZ1128" s="52"/>
      <c r="BA1128" s="52"/>
    </row>
    <row r="1129" spans="1:53">
      <c r="A1129" s="63"/>
      <c r="B1129" s="53"/>
      <c r="C1129" s="53"/>
      <c r="D1129" s="53"/>
      <c r="E1129" s="53"/>
      <c r="F1129" s="53"/>
      <c r="G1129" s="53"/>
      <c r="H1129" s="53"/>
      <c r="I1129" s="53"/>
      <c r="J1129" s="53"/>
      <c r="K1129" s="53"/>
      <c r="L1129" s="53"/>
      <c r="M1129" s="52"/>
      <c r="N1129" s="52"/>
      <c r="O1129" s="52"/>
      <c r="P1129" s="52"/>
      <c r="Q1129" s="52"/>
      <c r="R1129" s="52"/>
      <c r="S1129" s="52"/>
      <c r="T1129" s="52"/>
      <c r="U1129" s="52"/>
      <c r="V1129" s="52"/>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2"/>
      <c r="AR1129" s="52"/>
      <c r="AS1129" s="52"/>
      <c r="AT1129" s="52"/>
      <c r="AU1129" s="52"/>
      <c r="AV1129" s="52"/>
      <c r="AW1129" s="52"/>
      <c r="AX1129" s="52"/>
      <c r="AY1129" s="52"/>
      <c r="AZ1129" s="52"/>
      <c r="BA1129" s="52"/>
    </row>
    <row r="1130" spans="1:53">
      <c r="A1130" s="63"/>
      <c r="B1130" s="53"/>
      <c r="C1130" s="53"/>
      <c r="D1130" s="53"/>
      <c r="E1130" s="53"/>
      <c r="F1130" s="53"/>
      <c r="G1130" s="53"/>
      <c r="H1130" s="53"/>
      <c r="I1130" s="53"/>
      <c r="J1130" s="53"/>
      <c r="K1130" s="53"/>
      <c r="L1130" s="53"/>
      <c r="M1130" s="52"/>
      <c r="N1130" s="52"/>
      <c r="O1130" s="52"/>
      <c r="P1130" s="52"/>
      <c r="Q1130" s="52"/>
      <c r="R1130" s="52"/>
      <c r="S1130" s="52"/>
      <c r="T1130" s="52"/>
      <c r="U1130" s="52"/>
      <c r="V1130" s="52"/>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2"/>
      <c r="AR1130" s="52"/>
      <c r="AS1130" s="52"/>
      <c r="AT1130" s="52"/>
      <c r="AU1130" s="52"/>
      <c r="AV1130" s="52"/>
      <c r="AW1130" s="52"/>
      <c r="AX1130" s="52"/>
      <c r="AY1130" s="52"/>
      <c r="AZ1130" s="52"/>
      <c r="BA1130" s="52"/>
    </row>
    <row r="1131" spans="1:53">
      <c r="A1131" s="63"/>
      <c r="B1131" s="53"/>
      <c r="C1131" s="53"/>
      <c r="D1131" s="53"/>
      <c r="E1131" s="53"/>
      <c r="F1131" s="53"/>
      <c r="G1131" s="53"/>
      <c r="H1131" s="53"/>
      <c r="I1131" s="53"/>
      <c r="J1131" s="53"/>
      <c r="K1131" s="53"/>
      <c r="L1131" s="53"/>
      <c r="M1131" s="52"/>
      <c r="N1131" s="52"/>
      <c r="O1131" s="52"/>
      <c r="P1131" s="52"/>
      <c r="Q1131" s="52"/>
      <c r="R1131" s="52"/>
      <c r="S1131" s="52"/>
      <c r="T1131" s="52"/>
      <c r="U1131" s="52"/>
      <c r="V1131" s="52"/>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2"/>
      <c r="AY1131" s="52"/>
      <c r="AZ1131" s="52"/>
      <c r="BA1131" s="52"/>
    </row>
    <row r="1132" spans="1:53">
      <c r="A1132" s="63"/>
      <c r="B1132" s="53"/>
      <c r="C1132" s="53"/>
      <c r="D1132" s="53"/>
      <c r="E1132" s="53"/>
      <c r="F1132" s="53"/>
      <c r="G1132" s="53"/>
      <c r="H1132" s="53"/>
      <c r="I1132" s="53"/>
      <c r="J1132" s="53"/>
      <c r="K1132" s="53"/>
      <c r="L1132" s="53"/>
      <c r="M1132" s="52"/>
      <c r="N1132" s="52"/>
      <c r="O1132" s="52"/>
      <c r="P1132" s="52"/>
      <c r="Q1132" s="52"/>
      <c r="R1132" s="52"/>
      <c r="S1132" s="52"/>
      <c r="T1132" s="52"/>
      <c r="U1132" s="52"/>
      <c r="V1132" s="52"/>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2"/>
      <c r="AR1132" s="52"/>
      <c r="AS1132" s="52"/>
      <c r="AT1132" s="52"/>
      <c r="AU1132" s="52"/>
      <c r="AV1132" s="52"/>
      <c r="AW1132" s="52"/>
      <c r="AX1132" s="52"/>
      <c r="AY1132" s="52"/>
      <c r="AZ1132" s="52"/>
      <c r="BA1132" s="52"/>
    </row>
    <row r="1133" spans="1:53">
      <c r="A1133" s="63"/>
      <c r="B1133" s="53"/>
      <c r="C1133" s="53"/>
      <c r="D1133" s="53"/>
      <c r="E1133" s="53"/>
      <c r="F1133" s="53"/>
      <c r="G1133" s="53"/>
      <c r="H1133" s="53"/>
      <c r="I1133" s="53"/>
      <c r="J1133" s="53"/>
      <c r="K1133" s="53"/>
      <c r="L1133" s="53"/>
      <c r="M1133" s="52"/>
      <c r="N1133" s="52"/>
      <c r="O1133" s="52"/>
      <c r="P1133" s="52"/>
      <c r="Q1133" s="52"/>
      <c r="R1133" s="52"/>
      <c r="S1133" s="52"/>
      <c r="T1133" s="52"/>
      <c r="U1133" s="52"/>
      <c r="V1133" s="52"/>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2"/>
      <c r="AR1133" s="52"/>
      <c r="AS1133" s="52"/>
      <c r="AT1133" s="52"/>
      <c r="AU1133" s="52"/>
      <c r="AV1133" s="52"/>
      <c r="AW1133" s="52"/>
      <c r="AX1133" s="52"/>
      <c r="AY1133" s="52"/>
      <c r="AZ1133" s="52"/>
      <c r="BA1133" s="52"/>
    </row>
    <row r="1134" spans="1:53">
      <c r="A1134" s="63"/>
      <c r="B1134" s="53"/>
      <c r="C1134" s="53"/>
      <c r="D1134" s="53"/>
      <c r="E1134" s="53"/>
      <c r="F1134" s="53"/>
      <c r="G1134" s="53"/>
      <c r="H1134" s="53"/>
      <c r="I1134" s="53"/>
      <c r="J1134" s="53"/>
      <c r="K1134" s="53"/>
      <c r="L1134" s="53"/>
      <c r="M1134" s="52"/>
      <c r="N1134" s="52"/>
      <c r="O1134" s="52"/>
      <c r="P1134" s="52"/>
      <c r="Q1134" s="52"/>
      <c r="R1134" s="52"/>
      <c r="S1134" s="52"/>
      <c r="T1134" s="52"/>
      <c r="U1134" s="52"/>
      <c r="V1134" s="52"/>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2"/>
      <c r="AR1134" s="52"/>
      <c r="AS1134" s="52"/>
      <c r="AT1134" s="52"/>
      <c r="AU1134" s="52"/>
      <c r="AV1134" s="52"/>
      <c r="AW1134" s="52"/>
      <c r="AX1134" s="52"/>
      <c r="AY1134" s="52"/>
      <c r="AZ1134" s="52"/>
      <c r="BA1134" s="52"/>
    </row>
    <row r="1135" spans="1:53">
      <c r="A1135" s="63"/>
      <c r="B1135" s="53"/>
      <c r="C1135" s="53"/>
      <c r="D1135" s="53"/>
      <c r="E1135" s="53"/>
      <c r="F1135" s="53"/>
      <c r="G1135" s="53"/>
      <c r="H1135" s="53"/>
      <c r="I1135" s="53"/>
      <c r="J1135" s="53"/>
      <c r="K1135" s="53"/>
      <c r="L1135" s="53"/>
      <c r="M1135" s="52"/>
      <c r="N1135" s="52"/>
      <c r="O1135" s="52"/>
      <c r="P1135" s="52"/>
      <c r="Q1135" s="52"/>
      <c r="R1135" s="52"/>
      <c r="S1135" s="52"/>
      <c r="T1135" s="52"/>
      <c r="U1135" s="52"/>
      <c r="V1135" s="52"/>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2"/>
      <c r="AR1135" s="52"/>
      <c r="AS1135" s="52"/>
      <c r="AT1135" s="52"/>
      <c r="AU1135" s="52"/>
      <c r="AV1135" s="52"/>
      <c r="AW1135" s="52"/>
      <c r="AX1135" s="52"/>
      <c r="AY1135" s="52"/>
      <c r="AZ1135" s="52"/>
      <c r="BA1135" s="52"/>
    </row>
    <row r="1136" spans="1:53">
      <c r="A1136" s="63"/>
      <c r="B1136" s="53"/>
      <c r="C1136" s="53"/>
      <c r="D1136" s="53"/>
      <c r="E1136" s="53"/>
      <c r="F1136" s="53"/>
      <c r="G1136" s="53"/>
      <c r="H1136" s="53"/>
      <c r="I1136" s="53"/>
      <c r="J1136" s="53"/>
      <c r="K1136" s="53"/>
      <c r="L1136" s="53"/>
      <c r="M1136" s="52"/>
      <c r="N1136" s="52"/>
      <c r="O1136" s="52"/>
      <c r="P1136" s="52"/>
      <c r="Q1136" s="52"/>
      <c r="R1136" s="52"/>
      <c r="S1136" s="52"/>
      <c r="T1136" s="52"/>
      <c r="U1136" s="52"/>
      <c r="V1136" s="52"/>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2"/>
      <c r="AR1136" s="52"/>
      <c r="AS1136" s="52"/>
      <c r="AT1136" s="52"/>
      <c r="AU1136" s="52"/>
      <c r="AV1136" s="52"/>
      <c r="AW1136" s="52"/>
      <c r="AX1136" s="52"/>
      <c r="AY1136" s="52"/>
      <c r="AZ1136" s="52"/>
      <c r="BA1136" s="52"/>
    </row>
    <row r="1137" spans="1:53">
      <c r="A1137" s="63"/>
      <c r="B1137" s="53"/>
      <c r="C1137" s="53"/>
      <c r="D1137" s="53"/>
      <c r="E1137" s="53"/>
      <c r="F1137" s="53"/>
      <c r="G1137" s="53"/>
      <c r="H1137" s="53"/>
      <c r="I1137" s="53"/>
      <c r="J1137" s="53"/>
      <c r="K1137" s="53"/>
      <c r="L1137" s="53"/>
      <c r="M1137" s="52"/>
      <c r="N1137" s="52"/>
      <c r="O1137" s="52"/>
      <c r="P1137" s="52"/>
      <c r="Q1137" s="52"/>
      <c r="R1137" s="52"/>
      <c r="S1137" s="52"/>
      <c r="T1137" s="52"/>
      <c r="U1137" s="52"/>
      <c r="V1137" s="52"/>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2"/>
      <c r="AR1137" s="52"/>
      <c r="AS1137" s="52"/>
      <c r="AT1137" s="52"/>
      <c r="AU1137" s="52"/>
      <c r="AV1137" s="52"/>
      <c r="AW1137" s="52"/>
      <c r="AX1137" s="52"/>
      <c r="AY1137" s="52"/>
      <c r="AZ1137" s="52"/>
      <c r="BA1137" s="52"/>
    </row>
    <row r="1138" spans="1:53">
      <c r="A1138" s="63"/>
      <c r="B1138" s="53"/>
      <c r="C1138" s="53"/>
      <c r="D1138" s="53"/>
      <c r="E1138" s="53"/>
      <c r="F1138" s="53"/>
      <c r="G1138" s="53"/>
      <c r="H1138" s="53"/>
      <c r="I1138" s="53"/>
      <c r="J1138" s="53"/>
      <c r="K1138" s="53"/>
      <c r="L1138" s="53"/>
      <c r="M1138" s="52"/>
      <c r="N1138" s="52"/>
      <c r="O1138" s="52"/>
      <c r="P1138" s="52"/>
      <c r="Q1138" s="52"/>
      <c r="R1138" s="52"/>
      <c r="S1138" s="52"/>
      <c r="T1138" s="52"/>
      <c r="U1138" s="52"/>
      <c r="V1138" s="52"/>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2"/>
      <c r="AR1138" s="52"/>
      <c r="AS1138" s="52"/>
      <c r="AT1138" s="52"/>
      <c r="AU1138" s="52"/>
      <c r="AV1138" s="52"/>
      <c r="AW1138" s="52"/>
      <c r="AX1138" s="52"/>
      <c r="AY1138" s="52"/>
      <c r="AZ1138" s="52"/>
      <c r="BA1138" s="52"/>
    </row>
    <row r="1139" spans="1:53">
      <c r="A1139" s="63"/>
      <c r="B1139" s="53"/>
      <c r="C1139" s="53"/>
      <c r="D1139" s="53"/>
      <c r="E1139" s="53"/>
      <c r="F1139" s="53"/>
      <c r="G1139" s="53"/>
      <c r="H1139" s="53"/>
      <c r="I1139" s="53"/>
      <c r="J1139" s="53"/>
      <c r="K1139" s="53"/>
      <c r="L1139" s="53"/>
      <c r="M1139" s="52"/>
      <c r="N1139" s="52"/>
      <c r="O1139" s="52"/>
      <c r="P1139" s="52"/>
      <c r="Q1139" s="52"/>
      <c r="R1139" s="52"/>
      <c r="S1139" s="52"/>
      <c r="T1139" s="52"/>
      <c r="U1139" s="52"/>
      <c r="V1139" s="52"/>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2"/>
      <c r="AR1139" s="52"/>
      <c r="AS1139" s="52"/>
      <c r="AT1139" s="52"/>
      <c r="AU1139" s="52"/>
      <c r="AV1139" s="52"/>
      <c r="AW1139" s="52"/>
      <c r="AX1139" s="52"/>
      <c r="AY1139" s="52"/>
      <c r="AZ1139" s="52"/>
      <c r="BA1139" s="52"/>
    </row>
    <row r="1140" spans="1:53">
      <c r="A1140" s="63"/>
      <c r="B1140" s="53"/>
      <c r="C1140" s="53"/>
      <c r="D1140" s="53"/>
      <c r="E1140" s="53"/>
      <c r="F1140" s="53"/>
      <c r="G1140" s="53"/>
      <c r="H1140" s="53"/>
      <c r="I1140" s="53"/>
      <c r="J1140" s="53"/>
      <c r="K1140" s="53"/>
      <c r="L1140" s="53"/>
      <c r="M1140" s="52"/>
      <c r="N1140" s="52"/>
      <c r="O1140" s="52"/>
      <c r="P1140" s="52"/>
      <c r="Q1140" s="52"/>
      <c r="R1140" s="52"/>
      <c r="S1140" s="52"/>
      <c r="T1140" s="52"/>
      <c r="U1140" s="52"/>
      <c r="V1140" s="52"/>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2"/>
      <c r="AR1140" s="52"/>
      <c r="AS1140" s="52"/>
      <c r="AT1140" s="52"/>
      <c r="AU1140" s="52"/>
      <c r="AV1140" s="52"/>
      <c r="AW1140" s="52"/>
      <c r="AX1140" s="52"/>
      <c r="AY1140" s="52"/>
      <c r="AZ1140" s="52"/>
      <c r="BA1140" s="52"/>
    </row>
    <row r="1141" spans="1:53">
      <c r="A1141" s="63"/>
      <c r="B1141" s="53"/>
      <c r="C1141" s="53"/>
      <c r="D1141" s="53"/>
      <c r="E1141" s="53"/>
      <c r="F1141" s="53"/>
      <c r="G1141" s="53"/>
      <c r="H1141" s="53"/>
      <c r="I1141" s="53"/>
      <c r="J1141" s="53"/>
      <c r="K1141" s="53"/>
      <c r="L1141" s="53"/>
      <c r="M1141" s="52"/>
      <c r="N1141" s="52"/>
      <c r="O1141" s="52"/>
      <c r="P1141" s="52"/>
      <c r="Q1141" s="52"/>
      <c r="R1141" s="52"/>
      <c r="S1141" s="52"/>
      <c r="T1141" s="52"/>
      <c r="U1141" s="52"/>
      <c r="V1141" s="52"/>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2"/>
      <c r="AR1141" s="52"/>
      <c r="AS1141" s="52"/>
      <c r="AT1141" s="52"/>
      <c r="AU1141" s="52"/>
      <c r="AV1141" s="52"/>
      <c r="AW1141" s="52"/>
      <c r="AX1141" s="52"/>
      <c r="AY1141" s="52"/>
      <c r="AZ1141" s="52"/>
      <c r="BA1141" s="52"/>
    </row>
    <row r="1142" spans="1:53">
      <c r="A1142" s="63"/>
      <c r="B1142" s="53"/>
      <c r="C1142" s="53"/>
      <c r="D1142" s="53"/>
      <c r="E1142" s="53"/>
      <c r="F1142" s="53"/>
      <c r="G1142" s="53"/>
      <c r="H1142" s="53"/>
      <c r="I1142" s="53"/>
      <c r="J1142" s="53"/>
      <c r="K1142" s="53"/>
      <c r="L1142" s="53"/>
      <c r="M1142" s="52"/>
      <c r="N1142" s="52"/>
      <c r="O1142" s="52"/>
      <c r="P1142" s="52"/>
      <c r="Q1142" s="52"/>
      <c r="R1142" s="52"/>
      <c r="S1142" s="52"/>
      <c r="T1142" s="52"/>
      <c r="U1142" s="52"/>
      <c r="V1142" s="52"/>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2"/>
      <c r="AR1142" s="52"/>
      <c r="AS1142" s="52"/>
      <c r="AT1142" s="52"/>
      <c r="AU1142" s="52"/>
      <c r="AV1142" s="52"/>
      <c r="AW1142" s="52"/>
      <c r="AX1142" s="52"/>
      <c r="AY1142" s="52"/>
      <c r="AZ1142" s="52"/>
      <c r="BA1142" s="52"/>
    </row>
    <row r="1143" spans="1:53">
      <c r="A1143" s="63"/>
      <c r="B1143" s="53"/>
      <c r="C1143" s="53"/>
      <c r="D1143" s="53"/>
      <c r="E1143" s="53"/>
      <c r="F1143" s="53"/>
      <c r="G1143" s="53"/>
      <c r="H1143" s="53"/>
      <c r="I1143" s="53"/>
      <c r="J1143" s="53"/>
      <c r="K1143" s="53"/>
      <c r="L1143" s="53"/>
      <c r="M1143" s="52"/>
      <c r="N1143" s="52"/>
      <c r="O1143" s="52"/>
      <c r="P1143" s="52"/>
      <c r="Q1143" s="52"/>
      <c r="R1143" s="52"/>
      <c r="S1143" s="52"/>
      <c r="T1143" s="52"/>
      <c r="U1143" s="52"/>
      <c r="V1143" s="52"/>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2"/>
      <c r="AR1143" s="52"/>
      <c r="AS1143" s="52"/>
      <c r="AT1143" s="52"/>
      <c r="AU1143" s="52"/>
      <c r="AV1143" s="52"/>
      <c r="AW1143" s="52"/>
      <c r="AX1143" s="52"/>
      <c r="AY1143" s="52"/>
      <c r="AZ1143" s="52"/>
      <c r="BA1143" s="52"/>
    </row>
    <row r="1144" spans="1:53">
      <c r="A1144" s="63"/>
      <c r="B1144" s="53"/>
      <c r="C1144" s="53"/>
      <c r="D1144" s="53"/>
      <c r="E1144" s="53"/>
      <c r="F1144" s="53"/>
      <c r="G1144" s="53"/>
      <c r="H1144" s="53"/>
      <c r="I1144" s="53"/>
      <c r="J1144" s="53"/>
      <c r="K1144" s="53"/>
      <c r="L1144" s="53"/>
      <c r="M1144" s="52"/>
      <c r="N1144" s="52"/>
      <c r="O1144" s="52"/>
      <c r="P1144" s="52"/>
      <c r="Q1144" s="52"/>
      <c r="R1144" s="52"/>
      <c r="S1144" s="52"/>
      <c r="T1144" s="52"/>
      <c r="U1144" s="52"/>
      <c r="V1144" s="52"/>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2"/>
      <c r="AR1144" s="52"/>
      <c r="AS1144" s="52"/>
      <c r="AT1144" s="52"/>
      <c r="AU1144" s="52"/>
      <c r="AV1144" s="52"/>
      <c r="AW1144" s="52"/>
      <c r="AX1144" s="52"/>
      <c r="AY1144" s="52"/>
      <c r="AZ1144" s="52"/>
      <c r="BA1144" s="52"/>
    </row>
    <row r="1145" spans="1:53">
      <c r="A1145" s="63"/>
      <c r="B1145" s="53"/>
      <c r="C1145" s="53"/>
      <c r="D1145" s="53"/>
      <c r="E1145" s="53"/>
      <c r="F1145" s="53"/>
      <c r="G1145" s="53"/>
      <c r="H1145" s="53"/>
      <c r="I1145" s="53"/>
      <c r="J1145" s="53"/>
      <c r="K1145" s="53"/>
      <c r="L1145" s="53"/>
      <c r="M1145" s="52"/>
      <c r="N1145" s="52"/>
      <c r="O1145" s="52"/>
      <c r="P1145" s="52"/>
      <c r="Q1145" s="52"/>
      <c r="R1145" s="52"/>
      <c r="S1145" s="52"/>
      <c r="T1145" s="52"/>
      <c r="U1145" s="52"/>
      <c r="V1145" s="52"/>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2"/>
      <c r="AR1145" s="52"/>
      <c r="AS1145" s="52"/>
      <c r="AT1145" s="52"/>
      <c r="AU1145" s="52"/>
      <c r="AV1145" s="52"/>
      <c r="AW1145" s="52"/>
      <c r="AX1145" s="52"/>
      <c r="AY1145" s="52"/>
      <c r="AZ1145" s="52"/>
      <c r="BA1145" s="52"/>
    </row>
    <row r="1146" spans="1:53">
      <c r="A1146" s="63"/>
      <c r="B1146" s="53"/>
      <c r="C1146" s="53"/>
      <c r="D1146" s="53"/>
      <c r="E1146" s="53"/>
      <c r="F1146" s="53"/>
      <c r="G1146" s="53"/>
      <c r="H1146" s="53"/>
      <c r="I1146" s="53"/>
      <c r="J1146" s="53"/>
      <c r="K1146" s="53"/>
      <c r="L1146" s="53"/>
      <c r="M1146" s="52"/>
      <c r="N1146" s="52"/>
      <c r="O1146" s="52"/>
      <c r="P1146" s="52"/>
      <c r="Q1146" s="52"/>
      <c r="R1146" s="52"/>
      <c r="S1146" s="52"/>
      <c r="T1146" s="52"/>
      <c r="U1146" s="52"/>
      <c r="V1146" s="52"/>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2"/>
      <c r="AR1146" s="52"/>
      <c r="AS1146" s="52"/>
      <c r="AT1146" s="52"/>
      <c r="AU1146" s="52"/>
      <c r="AV1146" s="52"/>
      <c r="AW1146" s="52"/>
      <c r="AX1146" s="52"/>
      <c r="AY1146" s="52"/>
      <c r="AZ1146" s="52"/>
      <c r="BA1146" s="52"/>
    </row>
    <row r="1147" spans="1:53">
      <c r="A1147" s="63"/>
      <c r="B1147" s="53"/>
      <c r="C1147" s="53"/>
      <c r="D1147" s="53"/>
      <c r="E1147" s="53"/>
      <c r="F1147" s="53"/>
      <c r="G1147" s="53"/>
      <c r="H1147" s="53"/>
      <c r="I1147" s="53"/>
      <c r="J1147" s="53"/>
      <c r="K1147" s="53"/>
      <c r="L1147" s="53"/>
      <c r="M1147" s="52"/>
      <c r="N1147" s="52"/>
      <c r="O1147" s="52"/>
      <c r="P1147" s="52"/>
      <c r="Q1147" s="52"/>
      <c r="R1147" s="52"/>
      <c r="S1147" s="52"/>
      <c r="T1147" s="52"/>
      <c r="U1147" s="52"/>
      <c r="V1147" s="52"/>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2"/>
      <c r="AR1147" s="52"/>
      <c r="AS1147" s="52"/>
      <c r="AT1147" s="52"/>
      <c r="AU1147" s="52"/>
      <c r="AV1147" s="52"/>
      <c r="AW1147" s="52"/>
      <c r="AX1147" s="52"/>
      <c r="AY1147" s="52"/>
      <c r="AZ1147" s="52"/>
      <c r="BA1147" s="52"/>
    </row>
    <row r="1148" spans="1:53">
      <c r="A1148" s="63"/>
      <c r="B1148" s="53"/>
      <c r="C1148" s="53"/>
      <c r="D1148" s="53"/>
      <c r="E1148" s="53"/>
      <c r="F1148" s="53"/>
      <c r="G1148" s="53"/>
      <c r="H1148" s="53"/>
      <c r="I1148" s="53"/>
      <c r="J1148" s="53"/>
      <c r="K1148" s="53"/>
      <c r="L1148" s="53"/>
      <c r="M1148" s="52"/>
      <c r="N1148" s="52"/>
      <c r="O1148" s="52"/>
      <c r="P1148" s="52"/>
      <c r="Q1148" s="52"/>
      <c r="R1148" s="52"/>
      <c r="S1148" s="52"/>
      <c r="T1148" s="52"/>
      <c r="U1148" s="52"/>
      <c r="V1148" s="52"/>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2"/>
      <c r="AR1148" s="52"/>
      <c r="AS1148" s="52"/>
      <c r="AT1148" s="52"/>
      <c r="AU1148" s="52"/>
      <c r="AV1148" s="52"/>
      <c r="AW1148" s="52"/>
      <c r="AX1148" s="52"/>
      <c r="AY1148" s="52"/>
      <c r="AZ1148" s="52"/>
      <c r="BA1148" s="52"/>
    </row>
    <row r="1149" spans="1:53">
      <c r="A1149" s="63"/>
      <c r="B1149" s="53"/>
      <c r="C1149" s="53"/>
      <c r="D1149" s="53"/>
      <c r="E1149" s="53"/>
      <c r="F1149" s="53"/>
      <c r="G1149" s="53"/>
      <c r="H1149" s="53"/>
      <c r="I1149" s="53"/>
      <c r="J1149" s="53"/>
      <c r="K1149" s="53"/>
      <c r="L1149" s="53"/>
      <c r="M1149" s="52"/>
      <c r="N1149" s="52"/>
      <c r="O1149" s="52"/>
      <c r="P1149" s="52"/>
      <c r="Q1149" s="52"/>
      <c r="R1149" s="52"/>
      <c r="S1149" s="52"/>
      <c r="T1149" s="52"/>
      <c r="U1149" s="52"/>
      <c r="V1149" s="52"/>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2"/>
      <c r="AR1149" s="52"/>
      <c r="AS1149" s="52"/>
      <c r="AT1149" s="52"/>
      <c r="AU1149" s="52"/>
      <c r="AV1149" s="52"/>
      <c r="AW1149" s="52"/>
      <c r="AX1149" s="52"/>
      <c r="AY1149" s="52"/>
      <c r="AZ1149" s="52"/>
      <c r="BA1149" s="52"/>
    </row>
    <row r="1150" spans="1:53">
      <c r="A1150" s="63"/>
      <c r="B1150" s="53"/>
      <c r="C1150" s="53"/>
      <c r="D1150" s="53"/>
      <c r="E1150" s="53"/>
      <c r="F1150" s="53"/>
      <c r="G1150" s="53"/>
      <c r="H1150" s="53"/>
      <c r="I1150" s="53"/>
      <c r="J1150" s="53"/>
      <c r="K1150" s="53"/>
      <c r="L1150" s="53"/>
      <c r="M1150" s="52"/>
      <c r="N1150" s="52"/>
      <c r="O1150" s="52"/>
      <c r="P1150" s="52"/>
      <c r="Q1150" s="52"/>
      <c r="R1150" s="52"/>
      <c r="S1150" s="52"/>
      <c r="T1150" s="52"/>
      <c r="U1150" s="52"/>
      <c r="V1150" s="52"/>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2"/>
      <c r="AR1150" s="52"/>
      <c r="AS1150" s="52"/>
      <c r="AT1150" s="52"/>
      <c r="AU1150" s="52"/>
      <c r="AV1150" s="52"/>
      <c r="AW1150" s="52"/>
      <c r="AX1150" s="52"/>
      <c r="AY1150" s="52"/>
      <c r="AZ1150" s="52"/>
      <c r="BA1150" s="52"/>
    </row>
    <row r="1151" spans="1:53">
      <c r="A1151" s="63"/>
      <c r="B1151" s="53"/>
      <c r="C1151" s="53"/>
      <c r="D1151" s="53"/>
      <c r="E1151" s="53"/>
      <c r="F1151" s="53"/>
      <c r="G1151" s="53"/>
      <c r="H1151" s="53"/>
      <c r="I1151" s="53"/>
      <c r="J1151" s="53"/>
      <c r="K1151" s="53"/>
      <c r="L1151" s="53"/>
      <c r="M1151" s="52"/>
      <c r="N1151" s="52"/>
      <c r="O1151" s="52"/>
      <c r="P1151" s="52"/>
      <c r="Q1151" s="52"/>
      <c r="R1151" s="52"/>
      <c r="S1151" s="52"/>
      <c r="T1151" s="52"/>
      <c r="U1151" s="52"/>
      <c r="V1151" s="52"/>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2"/>
      <c r="AR1151" s="52"/>
      <c r="AS1151" s="52"/>
      <c r="AT1151" s="52"/>
      <c r="AU1151" s="52"/>
      <c r="AV1151" s="52"/>
      <c r="AW1151" s="52"/>
      <c r="AX1151" s="52"/>
      <c r="AY1151" s="52"/>
      <c r="AZ1151" s="52"/>
      <c r="BA1151" s="52"/>
    </row>
    <row r="1152" spans="1:53">
      <c r="A1152" s="63"/>
      <c r="B1152" s="53"/>
      <c r="C1152" s="53"/>
      <c r="D1152" s="53"/>
      <c r="E1152" s="53"/>
      <c r="F1152" s="53"/>
      <c r="G1152" s="53"/>
      <c r="H1152" s="53"/>
      <c r="I1152" s="53"/>
      <c r="J1152" s="53"/>
      <c r="K1152" s="53"/>
      <c r="L1152" s="53"/>
      <c r="M1152" s="52"/>
      <c r="N1152" s="52"/>
      <c r="O1152" s="52"/>
      <c r="P1152" s="52"/>
      <c r="Q1152" s="52"/>
      <c r="R1152" s="52"/>
      <c r="S1152" s="52"/>
      <c r="T1152" s="52"/>
      <c r="U1152" s="52"/>
      <c r="V1152" s="52"/>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2"/>
      <c r="AR1152" s="52"/>
      <c r="AS1152" s="52"/>
      <c r="AT1152" s="52"/>
      <c r="AU1152" s="52"/>
      <c r="AV1152" s="52"/>
      <c r="AW1152" s="52"/>
      <c r="AX1152" s="52"/>
      <c r="AY1152" s="52"/>
      <c r="AZ1152" s="52"/>
      <c r="BA1152" s="52"/>
    </row>
    <row r="1153" spans="1:53">
      <c r="A1153" s="63"/>
      <c r="B1153" s="53"/>
      <c r="C1153" s="53"/>
      <c r="D1153" s="53"/>
      <c r="E1153" s="53"/>
      <c r="F1153" s="53"/>
      <c r="G1153" s="53"/>
      <c r="H1153" s="53"/>
      <c r="I1153" s="53"/>
      <c r="J1153" s="53"/>
      <c r="K1153" s="53"/>
      <c r="L1153" s="53"/>
      <c r="M1153" s="52"/>
      <c r="N1153" s="52"/>
      <c r="O1153" s="52"/>
      <c r="P1153" s="52"/>
      <c r="Q1153" s="52"/>
      <c r="R1153" s="52"/>
      <c r="S1153" s="52"/>
      <c r="T1153" s="52"/>
      <c r="U1153" s="52"/>
      <c r="V1153" s="52"/>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2"/>
      <c r="AR1153" s="52"/>
      <c r="AS1153" s="52"/>
      <c r="AT1153" s="52"/>
      <c r="AU1153" s="52"/>
      <c r="AV1153" s="52"/>
      <c r="AW1153" s="52"/>
      <c r="AX1153" s="52"/>
      <c r="AY1153" s="52"/>
      <c r="AZ1153" s="52"/>
      <c r="BA1153" s="52"/>
    </row>
    <row r="1154" spans="1:53">
      <c r="A1154" s="63"/>
      <c r="B1154" s="53"/>
      <c r="C1154" s="53"/>
      <c r="D1154" s="53"/>
      <c r="E1154" s="53"/>
      <c r="F1154" s="53"/>
      <c r="G1154" s="53"/>
      <c r="H1154" s="53"/>
      <c r="I1154" s="53"/>
      <c r="J1154" s="53"/>
      <c r="K1154" s="53"/>
      <c r="L1154" s="53"/>
      <c r="M1154" s="52"/>
      <c r="N1154" s="52"/>
      <c r="O1154" s="52"/>
      <c r="P1154" s="52"/>
      <c r="Q1154" s="52"/>
      <c r="R1154" s="52"/>
      <c r="S1154" s="52"/>
      <c r="T1154" s="52"/>
      <c r="U1154" s="52"/>
      <c r="V1154" s="52"/>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2"/>
      <c r="AR1154" s="52"/>
      <c r="AS1154" s="52"/>
      <c r="AT1154" s="52"/>
      <c r="AU1154" s="52"/>
      <c r="AV1154" s="52"/>
      <c r="AW1154" s="52"/>
      <c r="AX1154" s="52"/>
      <c r="AY1154" s="52"/>
      <c r="AZ1154" s="52"/>
      <c r="BA1154" s="52"/>
    </row>
    <row r="1155" spans="1:53">
      <c r="A1155" s="63"/>
      <c r="B1155" s="53"/>
      <c r="C1155" s="53"/>
      <c r="D1155" s="53"/>
      <c r="E1155" s="53"/>
      <c r="F1155" s="53"/>
      <c r="G1155" s="53"/>
      <c r="H1155" s="53"/>
      <c r="I1155" s="53"/>
      <c r="J1155" s="53"/>
      <c r="K1155" s="53"/>
      <c r="L1155" s="53"/>
      <c r="M1155" s="52"/>
      <c r="N1155" s="52"/>
      <c r="O1155" s="52"/>
      <c r="P1155" s="52"/>
      <c r="Q1155" s="52"/>
      <c r="R1155" s="52"/>
      <c r="S1155" s="52"/>
      <c r="T1155" s="52"/>
      <c r="U1155" s="52"/>
      <c r="V1155" s="52"/>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2"/>
      <c r="AR1155" s="52"/>
      <c r="AS1155" s="52"/>
      <c r="AT1155" s="52"/>
      <c r="AU1155" s="52"/>
      <c r="AV1155" s="52"/>
      <c r="AW1155" s="52"/>
      <c r="AX1155" s="52"/>
      <c r="AY1155" s="52"/>
      <c r="AZ1155" s="52"/>
      <c r="BA1155" s="52"/>
    </row>
    <row r="1156" spans="1:53">
      <c r="A1156" s="63"/>
      <c r="B1156" s="53"/>
      <c r="C1156" s="53"/>
      <c r="D1156" s="53"/>
      <c r="E1156" s="53"/>
      <c r="F1156" s="53"/>
      <c r="G1156" s="53"/>
      <c r="H1156" s="53"/>
      <c r="I1156" s="53"/>
      <c r="J1156" s="53"/>
      <c r="K1156" s="53"/>
      <c r="L1156" s="53"/>
      <c r="M1156" s="52"/>
      <c r="N1156" s="52"/>
      <c r="O1156" s="52"/>
      <c r="P1156" s="52"/>
      <c r="Q1156" s="52"/>
      <c r="R1156" s="52"/>
      <c r="S1156" s="52"/>
      <c r="T1156" s="52"/>
      <c r="U1156" s="52"/>
      <c r="V1156" s="52"/>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2"/>
      <c r="AR1156" s="52"/>
      <c r="AS1156" s="52"/>
      <c r="AT1156" s="52"/>
      <c r="AU1156" s="52"/>
      <c r="AV1156" s="52"/>
      <c r="AW1156" s="52"/>
      <c r="AX1156" s="52"/>
      <c r="AY1156" s="52"/>
      <c r="AZ1156" s="52"/>
      <c r="BA1156" s="52"/>
    </row>
    <row r="1157" spans="1:53">
      <c r="A1157" s="63"/>
      <c r="B1157" s="53"/>
      <c r="C1157" s="53"/>
      <c r="D1157" s="53"/>
      <c r="E1157" s="53"/>
      <c r="F1157" s="53"/>
      <c r="G1157" s="53"/>
      <c r="H1157" s="53"/>
      <c r="I1157" s="53"/>
      <c r="J1157" s="53"/>
      <c r="K1157" s="53"/>
      <c r="L1157" s="53"/>
      <c r="M1157" s="52"/>
      <c r="N1157" s="52"/>
      <c r="O1157" s="52"/>
      <c r="P1157" s="52"/>
      <c r="Q1157" s="52"/>
      <c r="R1157" s="52"/>
      <c r="S1157" s="52"/>
      <c r="T1157" s="52"/>
      <c r="U1157" s="52"/>
      <c r="V1157" s="52"/>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2"/>
      <c r="AR1157" s="52"/>
      <c r="AS1157" s="52"/>
      <c r="AT1157" s="52"/>
      <c r="AU1157" s="52"/>
      <c r="AV1157" s="52"/>
      <c r="AW1157" s="52"/>
      <c r="AX1157" s="52"/>
      <c r="AY1157" s="52"/>
      <c r="AZ1157" s="52"/>
      <c r="BA1157" s="52"/>
    </row>
    <row r="1158" spans="1:53">
      <c r="A1158" s="63"/>
      <c r="B1158" s="53"/>
      <c r="C1158" s="53"/>
      <c r="D1158" s="53"/>
      <c r="E1158" s="53"/>
      <c r="F1158" s="53"/>
      <c r="G1158" s="53"/>
      <c r="H1158" s="53"/>
      <c r="I1158" s="53"/>
      <c r="J1158" s="53"/>
      <c r="K1158" s="53"/>
      <c r="L1158" s="53"/>
      <c r="M1158" s="52"/>
      <c r="N1158" s="52"/>
      <c r="O1158" s="52"/>
      <c r="P1158" s="52"/>
      <c r="Q1158" s="52"/>
      <c r="R1158" s="52"/>
      <c r="S1158" s="52"/>
      <c r="T1158" s="52"/>
      <c r="U1158" s="52"/>
      <c r="V1158" s="52"/>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2"/>
      <c r="AR1158" s="52"/>
      <c r="AS1158" s="52"/>
      <c r="AT1158" s="52"/>
      <c r="AU1158" s="52"/>
      <c r="AV1158" s="52"/>
      <c r="AW1158" s="52"/>
      <c r="AX1158" s="52"/>
      <c r="AY1158" s="52"/>
      <c r="AZ1158" s="52"/>
      <c r="BA1158" s="52"/>
    </row>
    <row r="1159" spans="1:53">
      <c r="A1159" s="63"/>
      <c r="B1159" s="53"/>
      <c r="C1159" s="53"/>
      <c r="D1159" s="53"/>
      <c r="E1159" s="53"/>
      <c r="F1159" s="53"/>
      <c r="G1159" s="53"/>
      <c r="H1159" s="53"/>
      <c r="I1159" s="53"/>
      <c r="J1159" s="53"/>
      <c r="K1159" s="53"/>
      <c r="L1159" s="53"/>
      <c r="M1159" s="52"/>
      <c r="N1159" s="52"/>
      <c r="O1159" s="52"/>
      <c r="P1159" s="52"/>
      <c r="Q1159" s="52"/>
      <c r="R1159" s="52"/>
      <c r="S1159" s="52"/>
      <c r="T1159" s="52"/>
      <c r="U1159" s="52"/>
      <c r="V1159" s="52"/>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2"/>
      <c r="AR1159" s="52"/>
      <c r="AS1159" s="52"/>
      <c r="AT1159" s="52"/>
      <c r="AU1159" s="52"/>
      <c r="AV1159" s="52"/>
      <c r="AW1159" s="52"/>
      <c r="AX1159" s="52"/>
      <c r="AY1159" s="52"/>
      <c r="AZ1159" s="52"/>
      <c r="BA1159" s="52"/>
    </row>
    <row r="1160" spans="1:53">
      <c r="A1160" s="63"/>
      <c r="B1160" s="53"/>
      <c r="C1160" s="53"/>
      <c r="D1160" s="53"/>
      <c r="E1160" s="53"/>
      <c r="F1160" s="53"/>
      <c r="G1160" s="53"/>
      <c r="H1160" s="53"/>
      <c r="I1160" s="53"/>
      <c r="J1160" s="53"/>
      <c r="K1160" s="53"/>
      <c r="L1160" s="53"/>
      <c r="M1160" s="52"/>
      <c r="N1160" s="52"/>
      <c r="O1160" s="52"/>
      <c r="P1160" s="52"/>
      <c r="Q1160" s="52"/>
      <c r="R1160" s="52"/>
      <c r="S1160" s="52"/>
      <c r="T1160" s="52"/>
      <c r="U1160" s="52"/>
      <c r="V1160" s="52"/>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2"/>
      <c r="AR1160" s="52"/>
      <c r="AS1160" s="52"/>
      <c r="AT1160" s="52"/>
      <c r="AU1160" s="52"/>
      <c r="AV1160" s="52"/>
      <c r="AW1160" s="52"/>
      <c r="AX1160" s="52"/>
      <c r="AY1160" s="52"/>
      <c r="AZ1160" s="52"/>
      <c r="BA1160" s="52"/>
    </row>
    <row r="1161" spans="1:53">
      <c r="A1161" s="63"/>
      <c r="B1161" s="53"/>
      <c r="C1161" s="53"/>
      <c r="D1161" s="53"/>
      <c r="E1161" s="53"/>
      <c r="F1161" s="53"/>
      <c r="G1161" s="53"/>
      <c r="H1161" s="53"/>
      <c r="I1161" s="53"/>
      <c r="J1161" s="53"/>
      <c r="K1161" s="53"/>
      <c r="L1161" s="53"/>
      <c r="M1161" s="52"/>
      <c r="N1161" s="52"/>
      <c r="O1161" s="52"/>
      <c r="P1161" s="52"/>
      <c r="Q1161" s="52"/>
      <c r="R1161" s="52"/>
      <c r="S1161" s="52"/>
      <c r="T1161" s="52"/>
      <c r="U1161" s="52"/>
      <c r="V1161" s="52"/>
      <c r="W1161" s="52"/>
      <c r="X1161" s="52"/>
      <c r="Y1161" s="52"/>
      <c r="Z1161" s="52"/>
      <c r="AA1161" s="52"/>
      <c r="AB1161" s="52"/>
      <c r="AC1161" s="52"/>
      <c r="AD1161" s="52"/>
      <c r="AE1161" s="52"/>
      <c r="AF1161" s="52"/>
      <c r="AG1161" s="52"/>
      <c r="AH1161" s="52"/>
      <c r="AI1161" s="52"/>
      <c r="AJ1161" s="52"/>
      <c r="AK1161" s="52"/>
      <c r="AL1161" s="52"/>
      <c r="AM1161" s="52"/>
      <c r="AN1161" s="52"/>
      <c r="AO1161" s="52"/>
      <c r="AP1161" s="52"/>
      <c r="AQ1161" s="52"/>
      <c r="AR1161" s="52"/>
      <c r="AS1161" s="52"/>
      <c r="AT1161" s="52"/>
      <c r="AU1161" s="52"/>
      <c r="AV1161" s="52"/>
      <c r="AW1161" s="52"/>
      <c r="AX1161" s="52"/>
      <c r="AY1161" s="52"/>
      <c r="AZ1161" s="52"/>
      <c r="BA1161" s="52"/>
    </row>
    <row r="1162" spans="1:53">
      <c r="A1162" s="63"/>
      <c r="B1162" s="53"/>
      <c r="C1162" s="53"/>
      <c r="D1162" s="53"/>
      <c r="E1162" s="53"/>
      <c r="F1162" s="53"/>
      <c r="G1162" s="53"/>
      <c r="H1162" s="53"/>
      <c r="I1162" s="53"/>
      <c r="J1162" s="53"/>
      <c r="K1162" s="53"/>
      <c r="L1162" s="53"/>
      <c r="M1162" s="52"/>
      <c r="N1162" s="52"/>
      <c r="O1162" s="52"/>
      <c r="P1162" s="52"/>
      <c r="Q1162" s="52"/>
      <c r="R1162" s="52"/>
      <c r="S1162" s="52"/>
      <c r="T1162" s="52"/>
      <c r="U1162" s="52"/>
      <c r="V1162" s="52"/>
      <c r="W1162" s="52"/>
      <c r="X1162" s="52"/>
      <c r="Y1162" s="52"/>
      <c r="Z1162" s="52"/>
      <c r="AA1162" s="52"/>
      <c r="AB1162" s="52"/>
      <c r="AC1162" s="52"/>
      <c r="AD1162" s="52"/>
      <c r="AE1162" s="52"/>
      <c r="AF1162" s="52"/>
      <c r="AG1162" s="52"/>
      <c r="AH1162" s="52"/>
      <c r="AI1162" s="52"/>
      <c r="AJ1162" s="52"/>
      <c r="AK1162" s="52"/>
      <c r="AL1162" s="52"/>
      <c r="AM1162" s="52"/>
      <c r="AN1162" s="52"/>
      <c r="AO1162" s="52"/>
      <c r="AP1162" s="52"/>
      <c r="AQ1162" s="52"/>
      <c r="AR1162" s="52"/>
      <c r="AS1162" s="52"/>
      <c r="AT1162" s="52"/>
      <c r="AU1162" s="52"/>
      <c r="AV1162" s="52"/>
      <c r="AW1162" s="52"/>
      <c r="AX1162" s="52"/>
      <c r="AY1162" s="52"/>
      <c r="AZ1162" s="52"/>
      <c r="BA1162" s="52"/>
    </row>
    <row r="1163" spans="1:53">
      <c r="A1163" s="63"/>
      <c r="B1163" s="53"/>
      <c r="C1163" s="53"/>
      <c r="D1163" s="53"/>
      <c r="E1163" s="53"/>
      <c r="F1163" s="53"/>
      <c r="G1163" s="53"/>
      <c r="H1163" s="53"/>
      <c r="I1163" s="53"/>
      <c r="J1163" s="53"/>
      <c r="K1163" s="53"/>
      <c r="L1163" s="53"/>
      <c r="M1163" s="52"/>
      <c r="N1163" s="52"/>
      <c r="O1163" s="52"/>
      <c r="P1163" s="52"/>
      <c r="Q1163" s="52"/>
      <c r="R1163" s="52"/>
      <c r="S1163" s="52"/>
      <c r="T1163" s="52"/>
      <c r="U1163" s="52"/>
      <c r="V1163" s="52"/>
      <c r="W1163" s="52"/>
      <c r="X1163" s="52"/>
      <c r="Y1163" s="52"/>
      <c r="Z1163" s="52"/>
      <c r="AA1163" s="52"/>
      <c r="AB1163" s="52"/>
      <c r="AC1163" s="52"/>
      <c r="AD1163" s="52"/>
      <c r="AE1163" s="52"/>
      <c r="AF1163" s="52"/>
      <c r="AG1163" s="52"/>
      <c r="AH1163" s="52"/>
      <c r="AI1163" s="52"/>
      <c r="AJ1163" s="52"/>
      <c r="AK1163" s="52"/>
      <c r="AL1163" s="52"/>
      <c r="AM1163" s="52"/>
      <c r="AN1163" s="52"/>
      <c r="AO1163" s="52"/>
      <c r="AP1163" s="52"/>
      <c r="AQ1163" s="52"/>
      <c r="AR1163" s="52"/>
      <c r="AS1163" s="52"/>
      <c r="AT1163" s="52"/>
      <c r="AU1163" s="52"/>
      <c r="AV1163" s="52"/>
      <c r="AW1163" s="52"/>
      <c r="AX1163" s="52"/>
      <c r="AY1163" s="52"/>
      <c r="AZ1163" s="52"/>
      <c r="BA1163" s="52"/>
    </row>
    <row r="1164" spans="1:53">
      <c r="A1164" s="63"/>
      <c r="B1164" s="53"/>
      <c r="C1164" s="53"/>
      <c r="D1164" s="53"/>
      <c r="E1164" s="53"/>
      <c r="F1164" s="53"/>
      <c r="G1164" s="53"/>
      <c r="H1164" s="53"/>
      <c r="I1164" s="53"/>
      <c r="J1164" s="53"/>
      <c r="K1164" s="53"/>
      <c r="L1164" s="53"/>
      <c r="M1164" s="52"/>
      <c r="N1164" s="52"/>
      <c r="O1164" s="52"/>
      <c r="P1164" s="52"/>
      <c r="Q1164" s="52"/>
      <c r="R1164" s="52"/>
      <c r="S1164" s="52"/>
      <c r="T1164" s="52"/>
      <c r="U1164" s="52"/>
      <c r="V1164" s="52"/>
      <c r="W1164" s="52"/>
      <c r="X1164" s="52"/>
      <c r="Y1164" s="52"/>
      <c r="Z1164" s="52"/>
      <c r="AA1164" s="52"/>
      <c r="AB1164" s="52"/>
      <c r="AC1164" s="52"/>
      <c r="AD1164" s="52"/>
      <c r="AE1164" s="52"/>
      <c r="AF1164" s="52"/>
      <c r="AG1164" s="52"/>
      <c r="AH1164" s="52"/>
      <c r="AI1164" s="52"/>
      <c r="AJ1164" s="52"/>
      <c r="AK1164" s="52"/>
      <c r="AL1164" s="52"/>
      <c r="AM1164" s="52"/>
      <c r="AN1164" s="52"/>
      <c r="AO1164" s="52"/>
      <c r="AP1164" s="52"/>
      <c r="AQ1164" s="52"/>
      <c r="AR1164" s="52"/>
      <c r="AS1164" s="52"/>
      <c r="AT1164" s="52"/>
      <c r="AU1164" s="52"/>
      <c r="AV1164" s="52"/>
      <c r="AW1164" s="52"/>
      <c r="AX1164" s="52"/>
      <c r="AY1164" s="52"/>
      <c r="AZ1164" s="52"/>
      <c r="BA1164" s="52"/>
    </row>
    <row r="1165" spans="1:53">
      <c r="A1165" s="63"/>
      <c r="B1165" s="53"/>
      <c r="C1165" s="53"/>
      <c r="D1165" s="53"/>
      <c r="E1165" s="53"/>
      <c r="F1165" s="53"/>
      <c r="G1165" s="53"/>
      <c r="H1165" s="53"/>
      <c r="I1165" s="53"/>
      <c r="J1165" s="53"/>
      <c r="K1165" s="53"/>
      <c r="L1165" s="53"/>
      <c r="M1165" s="52"/>
      <c r="N1165" s="52"/>
      <c r="O1165" s="52"/>
      <c r="P1165" s="52"/>
      <c r="Q1165" s="52"/>
      <c r="R1165" s="52"/>
      <c r="S1165" s="52"/>
      <c r="T1165" s="52"/>
      <c r="U1165" s="52"/>
      <c r="V1165" s="52"/>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c r="AT1165" s="52"/>
      <c r="AU1165" s="52"/>
      <c r="AV1165" s="52"/>
      <c r="AW1165" s="52"/>
      <c r="AX1165" s="52"/>
      <c r="AY1165" s="52"/>
      <c r="AZ1165" s="52"/>
      <c r="BA1165" s="52"/>
    </row>
    <row r="1166" spans="1:53">
      <c r="A1166" s="63"/>
      <c r="B1166" s="53"/>
      <c r="C1166" s="53"/>
      <c r="D1166" s="53"/>
      <c r="E1166" s="53"/>
      <c r="F1166" s="53"/>
      <c r="G1166" s="53"/>
      <c r="H1166" s="53"/>
      <c r="I1166" s="53"/>
      <c r="J1166" s="53"/>
      <c r="K1166" s="53"/>
      <c r="L1166" s="53"/>
      <c r="M1166" s="52"/>
      <c r="N1166" s="52"/>
      <c r="O1166" s="52"/>
      <c r="P1166" s="52"/>
      <c r="Q1166" s="52"/>
      <c r="R1166" s="52"/>
      <c r="S1166" s="52"/>
      <c r="T1166" s="52"/>
      <c r="U1166" s="52"/>
      <c r="V1166" s="52"/>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c r="AT1166" s="52"/>
      <c r="AU1166" s="52"/>
      <c r="AV1166" s="52"/>
      <c r="AW1166" s="52"/>
      <c r="AX1166" s="52"/>
      <c r="AY1166" s="52"/>
      <c r="AZ1166" s="52"/>
      <c r="BA1166" s="52"/>
    </row>
    <row r="1167" spans="1:53">
      <c r="A1167" s="63"/>
      <c r="B1167" s="53"/>
      <c r="C1167" s="53"/>
      <c r="D1167" s="53"/>
      <c r="E1167" s="53"/>
      <c r="F1167" s="53"/>
      <c r="G1167" s="53"/>
      <c r="H1167" s="53"/>
      <c r="I1167" s="53"/>
      <c r="J1167" s="53"/>
      <c r="K1167" s="53"/>
      <c r="L1167" s="53"/>
      <c r="M1167" s="52"/>
      <c r="N1167" s="52"/>
      <c r="O1167" s="52"/>
      <c r="P1167" s="52"/>
      <c r="Q1167" s="52"/>
      <c r="R1167" s="52"/>
      <c r="S1167" s="52"/>
      <c r="T1167" s="52"/>
      <c r="U1167" s="52"/>
      <c r="V1167" s="52"/>
      <c r="W1167" s="52"/>
      <c r="X1167" s="52"/>
      <c r="Y1167" s="52"/>
      <c r="Z1167" s="52"/>
      <c r="AA1167" s="52"/>
      <c r="AB1167" s="52"/>
      <c r="AC1167" s="52"/>
      <c r="AD1167" s="52"/>
      <c r="AE1167" s="52"/>
      <c r="AF1167" s="52"/>
      <c r="AG1167" s="52"/>
      <c r="AH1167" s="52"/>
      <c r="AI1167" s="52"/>
      <c r="AJ1167" s="52"/>
      <c r="AK1167" s="52"/>
      <c r="AL1167" s="52"/>
      <c r="AM1167" s="52"/>
      <c r="AN1167" s="52"/>
      <c r="AO1167" s="52"/>
      <c r="AP1167" s="52"/>
      <c r="AQ1167" s="52"/>
      <c r="AR1167" s="52"/>
      <c r="AS1167" s="52"/>
      <c r="AT1167" s="52"/>
      <c r="AU1167" s="52"/>
      <c r="AV1167" s="52"/>
      <c r="AW1167" s="52"/>
      <c r="AX1167" s="52"/>
      <c r="AY1167" s="52"/>
      <c r="AZ1167" s="52"/>
      <c r="BA1167" s="52"/>
    </row>
    <row r="1168" spans="1:53">
      <c r="A1168" s="63"/>
      <c r="B1168" s="53"/>
      <c r="C1168" s="53"/>
      <c r="D1168" s="53"/>
      <c r="E1168" s="53"/>
      <c r="F1168" s="53"/>
      <c r="G1168" s="53"/>
      <c r="H1168" s="53"/>
      <c r="I1168" s="53"/>
      <c r="J1168" s="53"/>
      <c r="K1168" s="53"/>
      <c r="L1168" s="53"/>
      <c r="M1168" s="52"/>
      <c r="N1168" s="52"/>
      <c r="O1168" s="52"/>
      <c r="P1168" s="52"/>
      <c r="Q1168" s="52"/>
      <c r="R1168" s="52"/>
      <c r="S1168" s="52"/>
      <c r="T1168" s="52"/>
      <c r="U1168" s="52"/>
      <c r="V1168" s="52"/>
      <c r="W1168" s="52"/>
      <c r="X1168" s="52"/>
      <c r="Y1168" s="52"/>
      <c r="Z1168" s="52"/>
      <c r="AA1168" s="52"/>
      <c r="AB1168" s="52"/>
      <c r="AC1168" s="52"/>
      <c r="AD1168" s="52"/>
      <c r="AE1168" s="52"/>
      <c r="AF1168" s="52"/>
      <c r="AG1168" s="52"/>
      <c r="AH1168" s="52"/>
      <c r="AI1168" s="52"/>
      <c r="AJ1168" s="52"/>
      <c r="AK1168" s="52"/>
      <c r="AL1168" s="52"/>
      <c r="AM1168" s="52"/>
      <c r="AN1168" s="52"/>
      <c r="AO1168" s="52"/>
      <c r="AP1168" s="52"/>
      <c r="AQ1168" s="52"/>
      <c r="AR1168" s="52"/>
      <c r="AS1168" s="52"/>
      <c r="AT1168" s="52"/>
      <c r="AU1168" s="52"/>
      <c r="AV1168" s="52"/>
      <c r="AW1168" s="52"/>
      <c r="AX1168" s="52"/>
      <c r="AY1168" s="52"/>
      <c r="AZ1168" s="52"/>
      <c r="BA1168" s="52"/>
    </row>
    <row r="1169" spans="1:53">
      <c r="A1169" s="63"/>
      <c r="B1169" s="53"/>
      <c r="C1169" s="53"/>
      <c r="D1169" s="53"/>
      <c r="E1169" s="53"/>
      <c r="F1169" s="53"/>
      <c r="G1169" s="53"/>
      <c r="H1169" s="53"/>
      <c r="I1169" s="53"/>
      <c r="J1169" s="53"/>
      <c r="K1169" s="53"/>
      <c r="L1169" s="53"/>
      <c r="M1169" s="52"/>
      <c r="N1169" s="52"/>
      <c r="O1169" s="52"/>
      <c r="P1169" s="52"/>
      <c r="Q1169" s="52"/>
      <c r="R1169" s="52"/>
      <c r="S1169" s="52"/>
      <c r="T1169" s="52"/>
      <c r="U1169" s="52"/>
      <c r="V1169" s="52"/>
      <c r="W1169" s="52"/>
      <c r="X1169" s="52"/>
      <c r="Y1169" s="52"/>
      <c r="Z1169" s="52"/>
      <c r="AA1169" s="52"/>
      <c r="AB1169" s="52"/>
      <c r="AC1169" s="52"/>
      <c r="AD1169" s="52"/>
      <c r="AE1169" s="52"/>
      <c r="AF1169" s="52"/>
      <c r="AG1169" s="52"/>
      <c r="AH1169" s="52"/>
      <c r="AI1169" s="52"/>
      <c r="AJ1169" s="52"/>
      <c r="AK1169" s="52"/>
      <c r="AL1169" s="52"/>
      <c r="AM1169" s="52"/>
      <c r="AN1169" s="52"/>
      <c r="AO1169" s="52"/>
      <c r="AP1169" s="52"/>
      <c r="AQ1169" s="52"/>
      <c r="AR1169" s="52"/>
      <c r="AS1169" s="52"/>
      <c r="AT1169" s="52"/>
      <c r="AU1169" s="52"/>
      <c r="AV1169" s="52"/>
      <c r="AW1169" s="52"/>
      <c r="AX1169" s="52"/>
      <c r="AY1169" s="52"/>
      <c r="AZ1169" s="52"/>
      <c r="BA1169" s="52"/>
    </row>
    <row r="1170" spans="1:53">
      <c r="A1170" s="63"/>
      <c r="B1170" s="53"/>
      <c r="C1170" s="53"/>
      <c r="D1170" s="53"/>
      <c r="E1170" s="53"/>
      <c r="F1170" s="53"/>
      <c r="G1170" s="53"/>
      <c r="H1170" s="53"/>
      <c r="I1170" s="53"/>
      <c r="J1170" s="53"/>
      <c r="K1170" s="53"/>
      <c r="L1170" s="53"/>
      <c r="M1170" s="52"/>
      <c r="N1170" s="52"/>
      <c r="O1170" s="52"/>
      <c r="P1170" s="52"/>
      <c r="Q1170" s="52"/>
      <c r="R1170" s="52"/>
      <c r="S1170" s="52"/>
      <c r="T1170" s="52"/>
      <c r="U1170" s="52"/>
      <c r="V1170" s="52"/>
      <c r="W1170" s="52"/>
      <c r="X1170" s="52"/>
      <c r="Y1170" s="52"/>
      <c r="Z1170" s="52"/>
      <c r="AA1170" s="52"/>
      <c r="AB1170" s="52"/>
      <c r="AC1170" s="52"/>
      <c r="AD1170" s="52"/>
      <c r="AE1170" s="52"/>
      <c r="AF1170" s="52"/>
      <c r="AG1170" s="52"/>
      <c r="AH1170" s="52"/>
      <c r="AI1170" s="52"/>
      <c r="AJ1170" s="52"/>
      <c r="AK1170" s="52"/>
      <c r="AL1170" s="52"/>
      <c r="AM1170" s="52"/>
      <c r="AN1170" s="52"/>
      <c r="AO1170" s="52"/>
      <c r="AP1170" s="52"/>
      <c r="AQ1170" s="52"/>
      <c r="AR1170" s="52"/>
      <c r="AS1170" s="52"/>
      <c r="AT1170" s="52"/>
      <c r="AU1170" s="52"/>
      <c r="AV1170" s="52"/>
      <c r="AW1170" s="52"/>
      <c r="AX1170" s="52"/>
      <c r="AY1170" s="52"/>
      <c r="AZ1170" s="52"/>
      <c r="BA1170" s="52"/>
    </row>
    <row r="1171" spans="1:53">
      <c r="A1171" s="63"/>
      <c r="B1171" s="53"/>
      <c r="C1171" s="53"/>
      <c r="D1171" s="53"/>
      <c r="E1171" s="53"/>
      <c r="F1171" s="53"/>
      <c r="G1171" s="53"/>
      <c r="H1171" s="53"/>
      <c r="I1171" s="53"/>
      <c r="J1171" s="53"/>
      <c r="K1171" s="53"/>
      <c r="L1171" s="53"/>
      <c r="M1171" s="52"/>
      <c r="N1171" s="52"/>
      <c r="O1171" s="52"/>
      <c r="P1171" s="52"/>
      <c r="Q1171" s="52"/>
      <c r="R1171" s="52"/>
      <c r="S1171" s="52"/>
      <c r="T1171" s="52"/>
      <c r="U1171" s="52"/>
      <c r="V1171" s="52"/>
      <c r="W1171" s="52"/>
      <c r="X1171" s="52"/>
      <c r="Y1171" s="52"/>
      <c r="Z1171" s="52"/>
      <c r="AA1171" s="52"/>
      <c r="AB1171" s="52"/>
      <c r="AC1171" s="52"/>
      <c r="AD1171" s="52"/>
      <c r="AE1171" s="52"/>
      <c r="AF1171" s="52"/>
      <c r="AG1171" s="52"/>
      <c r="AH1171" s="52"/>
      <c r="AI1171" s="52"/>
      <c r="AJ1171" s="52"/>
      <c r="AK1171" s="52"/>
      <c r="AL1171" s="52"/>
      <c r="AM1171" s="52"/>
      <c r="AN1171" s="52"/>
      <c r="AO1171" s="52"/>
      <c r="AP1171" s="52"/>
      <c r="AQ1171" s="52"/>
      <c r="AR1171" s="52"/>
      <c r="AS1171" s="52"/>
      <c r="AT1171" s="52"/>
      <c r="AU1171" s="52"/>
      <c r="AV1171" s="52"/>
      <c r="AW1171" s="52"/>
      <c r="AX1171" s="52"/>
      <c r="AY1171" s="52"/>
      <c r="AZ1171" s="52"/>
      <c r="BA1171" s="52"/>
    </row>
    <row r="1172" spans="1:53">
      <c r="A1172" s="63"/>
      <c r="B1172" s="53"/>
      <c r="C1172" s="53"/>
      <c r="D1172" s="53"/>
      <c r="E1172" s="53"/>
      <c r="F1172" s="53"/>
      <c r="G1172" s="53"/>
      <c r="H1172" s="53"/>
      <c r="I1172" s="53"/>
      <c r="J1172" s="53"/>
      <c r="K1172" s="53"/>
      <c r="L1172" s="53"/>
      <c r="M1172" s="52"/>
      <c r="N1172" s="52"/>
      <c r="O1172" s="52"/>
      <c r="P1172" s="52"/>
      <c r="Q1172" s="52"/>
      <c r="R1172" s="52"/>
      <c r="S1172" s="52"/>
      <c r="T1172" s="52"/>
      <c r="U1172" s="52"/>
      <c r="V1172" s="52"/>
      <c r="W1172" s="52"/>
      <c r="X1172" s="52"/>
      <c r="Y1172" s="52"/>
      <c r="Z1172" s="52"/>
      <c r="AA1172" s="52"/>
      <c r="AB1172" s="52"/>
      <c r="AC1172" s="52"/>
      <c r="AD1172" s="52"/>
      <c r="AE1172" s="52"/>
      <c r="AF1172" s="52"/>
      <c r="AG1172" s="52"/>
      <c r="AH1172" s="52"/>
      <c r="AI1172" s="52"/>
      <c r="AJ1172" s="52"/>
      <c r="AK1172" s="52"/>
      <c r="AL1172" s="52"/>
      <c r="AM1172" s="52"/>
      <c r="AN1172" s="52"/>
      <c r="AO1172" s="52"/>
      <c r="AP1172" s="52"/>
      <c r="AQ1172" s="52"/>
      <c r="AR1172" s="52"/>
      <c r="AS1172" s="52"/>
      <c r="AT1172" s="52"/>
      <c r="AU1172" s="52"/>
      <c r="AV1172" s="52"/>
      <c r="AW1172" s="52"/>
      <c r="AX1172" s="52"/>
      <c r="AY1172" s="52"/>
      <c r="AZ1172" s="52"/>
      <c r="BA1172" s="52"/>
    </row>
    <row r="1173" spans="1:53">
      <c r="A1173" s="63"/>
      <c r="B1173" s="53"/>
      <c r="C1173" s="53"/>
      <c r="D1173" s="53"/>
      <c r="E1173" s="53"/>
      <c r="F1173" s="53"/>
      <c r="G1173" s="53"/>
      <c r="H1173" s="53"/>
      <c r="I1173" s="53"/>
      <c r="J1173" s="53"/>
      <c r="K1173" s="53"/>
      <c r="L1173" s="53"/>
      <c r="M1173" s="52"/>
      <c r="N1173" s="52"/>
      <c r="O1173" s="52"/>
      <c r="P1173" s="52"/>
      <c r="Q1173" s="52"/>
      <c r="R1173" s="52"/>
      <c r="S1173" s="52"/>
      <c r="T1173" s="52"/>
      <c r="U1173" s="52"/>
      <c r="V1173" s="52"/>
      <c r="W1173" s="52"/>
      <c r="X1173" s="52"/>
      <c r="Y1173" s="52"/>
      <c r="Z1173" s="52"/>
      <c r="AA1173" s="52"/>
      <c r="AB1173" s="52"/>
      <c r="AC1173" s="52"/>
      <c r="AD1173" s="52"/>
      <c r="AE1173" s="52"/>
      <c r="AF1173" s="52"/>
      <c r="AG1173" s="52"/>
      <c r="AH1173" s="52"/>
      <c r="AI1173" s="52"/>
      <c r="AJ1173" s="52"/>
      <c r="AK1173" s="52"/>
      <c r="AL1173" s="52"/>
      <c r="AM1173" s="52"/>
      <c r="AN1173" s="52"/>
      <c r="AO1173" s="52"/>
      <c r="AP1173" s="52"/>
      <c r="AQ1173" s="52"/>
      <c r="AR1173" s="52"/>
      <c r="AS1173" s="52"/>
      <c r="AT1173" s="52"/>
      <c r="AU1173" s="52"/>
      <c r="AV1173" s="52"/>
      <c r="AW1173" s="52"/>
      <c r="AX1173" s="52"/>
      <c r="AY1173" s="52"/>
      <c r="AZ1173" s="52"/>
      <c r="BA1173" s="52"/>
    </row>
    <row r="1174" spans="1:53">
      <c r="A1174" s="63"/>
      <c r="B1174" s="53"/>
      <c r="C1174" s="53"/>
      <c r="D1174" s="53"/>
      <c r="E1174" s="53"/>
      <c r="F1174" s="53"/>
      <c r="G1174" s="53"/>
      <c r="H1174" s="53"/>
      <c r="I1174" s="53"/>
      <c r="J1174" s="53"/>
      <c r="K1174" s="53"/>
      <c r="L1174" s="53"/>
      <c r="M1174" s="52"/>
      <c r="N1174" s="52"/>
      <c r="O1174" s="52"/>
      <c r="P1174" s="52"/>
      <c r="Q1174" s="52"/>
      <c r="R1174" s="52"/>
      <c r="S1174" s="52"/>
      <c r="T1174" s="52"/>
      <c r="U1174" s="52"/>
      <c r="V1174" s="52"/>
      <c r="W1174" s="52"/>
      <c r="X1174" s="52"/>
      <c r="Y1174" s="52"/>
      <c r="Z1174" s="52"/>
      <c r="AA1174" s="52"/>
      <c r="AB1174" s="52"/>
      <c r="AC1174" s="52"/>
      <c r="AD1174" s="52"/>
      <c r="AE1174" s="52"/>
      <c r="AF1174" s="52"/>
      <c r="AG1174" s="52"/>
      <c r="AH1174" s="52"/>
      <c r="AI1174" s="52"/>
      <c r="AJ1174" s="52"/>
      <c r="AK1174" s="52"/>
      <c r="AL1174" s="52"/>
      <c r="AM1174" s="52"/>
      <c r="AN1174" s="52"/>
      <c r="AO1174" s="52"/>
      <c r="AP1174" s="52"/>
      <c r="AQ1174" s="52"/>
      <c r="AR1174" s="52"/>
      <c r="AS1174" s="52"/>
      <c r="AT1174" s="52"/>
      <c r="AU1174" s="52"/>
      <c r="AV1174" s="52"/>
      <c r="AW1174" s="52"/>
      <c r="AX1174" s="52"/>
      <c r="AY1174" s="52"/>
      <c r="AZ1174" s="52"/>
      <c r="BA1174" s="52"/>
    </row>
    <row r="1175" spans="1:53">
      <c r="A1175" s="63"/>
      <c r="B1175" s="53"/>
      <c r="C1175" s="53"/>
      <c r="D1175" s="53"/>
      <c r="E1175" s="53"/>
      <c r="F1175" s="53"/>
      <c r="G1175" s="53"/>
      <c r="H1175" s="53"/>
      <c r="I1175" s="53"/>
      <c r="J1175" s="53"/>
      <c r="K1175" s="53"/>
      <c r="L1175" s="53"/>
      <c r="M1175" s="52"/>
      <c r="N1175" s="52"/>
      <c r="O1175" s="52"/>
      <c r="P1175" s="52"/>
      <c r="Q1175" s="52"/>
      <c r="R1175" s="52"/>
      <c r="S1175" s="52"/>
      <c r="T1175" s="52"/>
      <c r="U1175" s="52"/>
      <c r="V1175" s="52"/>
      <c r="W1175" s="52"/>
      <c r="X1175" s="52"/>
      <c r="Y1175" s="52"/>
      <c r="Z1175" s="52"/>
      <c r="AA1175" s="52"/>
      <c r="AB1175" s="52"/>
      <c r="AC1175" s="52"/>
      <c r="AD1175" s="52"/>
      <c r="AE1175" s="52"/>
      <c r="AF1175" s="52"/>
      <c r="AG1175" s="52"/>
      <c r="AH1175" s="52"/>
      <c r="AI1175" s="52"/>
      <c r="AJ1175" s="52"/>
      <c r="AK1175" s="52"/>
      <c r="AL1175" s="52"/>
      <c r="AM1175" s="52"/>
      <c r="AN1175" s="52"/>
      <c r="AO1175" s="52"/>
      <c r="AP1175" s="52"/>
      <c r="AQ1175" s="52"/>
      <c r="AR1175" s="52"/>
      <c r="AS1175" s="52"/>
      <c r="AT1175" s="52"/>
      <c r="AU1175" s="52"/>
      <c r="AV1175" s="52"/>
      <c r="AW1175" s="52"/>
      <c r="AX1175" s="52"/>
      <c r="AY1175" s="52"/>
      <c r="AZ1175" s="52"/>
      <c r="BA1175" s="52"/>
    </row>
    <row r="1176" spans="1:53">
      <c r="A1176" s="63"/>
      <c r="B1176" s="53"/>
      <c r="C1176" s="53"/>
      <c r="D1176" s="53"/>
      <c r="E1176" s="53"/>
      <c r="F1176" s="53"/>
      <c r="G1176" s="53"/>
      <c r="H1176" s="53"/>
      <c r="I1176" s="53"/>
      <c r="J1176" s="53"/>
      <c r="K1176" s="53"/>
      <c r="L1176" s="53"/>
      <c r="M1176" s="52"/>
      <c r="N1176" s="52"/>
      <c r="O1176" s="52"/>
      <c r="P1176" s="52"/>
      <c r="Q1176" s="52"/>
      <c r="R1176" s="52"/>
      <c r="S1176" s="52"/>
      <c r="T1176" s="52"/>
      <c r="U1176" s="52"/>
      <c r="V1176" s="52"/>
      <c r="W1176" s="52"/>
      <c r="X1176" s="52"/>
      <c r="Y1176" s="52"/>
      <c r="Z1176" s="52"/>
      <c r="AA1176" s="52"/>
      <c r="AB1176" s="52"/>
      <c r="AC1176" s="52"/>
      <c r="AD1176" s="52"/>
      <c r="AE1176" s="52"/>
      <c r="AF1176" s="52"/>
      <c r="AG1176" s="52"/>
      <c r="AH1176" s="52"/>
      <c r="AI1176" s="52"/>
      <c r="AJ1176" s="52"/>
      <c r="AK1176" s="52"/>
      <c r="AL1176" s="52"/>
      <c r="AM1176" s="52"/>
      <c r="AN1176" s="52"/>
      <c r="AO1176" s="52"/>
      <c r="AP1176" s="52"/>
      <c r="AQ1176" s="52"/>
      <c r="AR1176" s="52"/>
      <c r="AS1176" s="52"/>
      <c r="AT1176" s="52"/>
      <c r="AU1176" s="52"/>
      <c r="AV1176" s="52"/>
      <c r="AW1176" s="52"/>
      <c r="AX1176" s="52"/>
      <c r="AY1176" s="52"/>
      <c r="AZ1176" s="52"/>
      <c r="BA1176" s="52"/>
    </row>
    <row r="1177" spans="1:53">
      <c r="A1177" s="63"/>
      <c r="B1177" s="53"/>
      <c r="C1177" s="53"/>
      <c r="D1177" s="53"/>
      <c r="E1177" s="53"/>
      <c r="F1177" s="53"/>
      <c r="G1177" s="53"/>
      <c r="H1177" s="53"/>
      <c r="I1177" s="53"/>
      <c r="J1177" s="53"/>
      <c r="K1177" s="53"/>
      <c r="L1177" s="53"/>
      <c r="M1177" s="52"/>
      <c r="N1177" s="52"/>
      <c r="O1177" s="52"/>
      <c r="P1177" s="52"/>
      <c r="Q1177" s="52"/>
      <c r="R1177" s="52"/>
      <c r="S1177" s="52"/>
      <c r="T1177" s="52"/>
      <c r="U1177" s="52"/>
      <c r="V1177" s="52"/>
      <c r="W1177" s="52"/>
      <c r="X1177" s="52"/>
      <c r="Y1177" s="52"/>
      <c r="Z1177" s="52"/>
      <c r="AA1177" s="52"/>
      <c r="AB1177" s="52"/>
      <c r="AC1177" s="52"/>
      <c r="AD1177" s="52"/>
      <c r="AE1177" s="52"/>
      <c r="AF1177" s="52"/>
      <c r="AG1177" s="52"/>
      <c r="AH1177" s="52"/>
      <c r="AI1177" s="52"/>
      <c r="AJ1177" s="52"/>
      <c r="AK1177" s="52"/>
      <c r="AL1177" s="52"/>
      <c r="AM1177" s="52"/>
      <c r="AN1177" s="52"/>
      <c r="AO1177" s="52"/>
      <c r="AP1177" s="52"/>
      <c r="AQ1177" s="52"/>
      <c r="AR1177" s="52"/>
      <c r="AS1177" s="52"/>
      <c r="AT1177" s="52"/>
      <c r="AU1177" s="52"/>
      <c r="AV1177" s="52"/>
      <c r="AW1177" s="52"/>
      <c r="AX1177" s="52"/>
      <c r="AY1177" s="52"/>
      <c r="AZ1177" s="52"/>
      <c r="BA1177" s="52"/>
    </row>
    <row r="1178" spans="1:53">
      <c r="A1178" s="63"/>
      <c r="B1178" s="53"/>
      <c r="C1178" s="53"/>
      <c r="D1178" s="53"/>
      <c r="E1178" s="53"/>
      <c r="F1178" s="53"/>
      <c r="G1178" s="53"/>
      <c r="H1178" s="53"/>
      <c r="I1178" s="53"/>
      <c r="J1178" s="53"/>
      <c r="K1178" s="53"/>
      <c r="L1178" s="53"/>
      <c r="M1178" s="52"/>
      <c r="N1178" s="52"/>
      <c r="O1178" s="52"/>
      <c r="P1178" s="52"/>
      <c r="Q1178" s="52"/>
      <c r="R1178" s="52"/>
      <c r="S1178" s="52"/>
      <c r="T1178" s="52"/>
      <c r="U1178" s="52"/>
      <c r="V1178" s="52"/>
      <c r="W1178" s="52"/>
      <c r="X1178" s="52"/>
      <c r="Y1178" s="52"/>
      <c r="Z1178" s="52"/>
      <c r="AA1178" s="52"/>
      <c r="AB1178" s="52"/>
      <c r="AC1178" s="52"/>
      <c r="AD1178" s="52"/>
      <c r="AE1178" s="52"/>
      <c r="AF1178" s="52"/>
      <c r="AG1178" s="52"/>
      <c r="AH1178" s="52"/>
      <c r="AI1178" s="52"/>
      <c r="AJ1178" s="52"/>
      <c r="AK1178" s="52"/>
      <c r="AL1178" s="52"/>
      <c r="AM1178" s="52"/>
      <c r="AN1178" s="52"/>
      <c r="AO1178" s="52"/>
      <c r="AP1178" s="52"/>
      <c r="AQ1178" s="52"/>
      <c r="AR1178" s="52"/>
      <c r="AS1178" s="52"/>
      <c r="AT1178" s="52"/>
      <c r="AU1178" s="52"/>
      <c r="AV1178" s="52"/>
      <c r="AW1178" s="52"/>
      <c r="AX1178" s="52"/>
      <c r="AY1178" s="52"/>
      <c r="AZ1178" s="52"/>
      <c r="BA1178" s="52"/>
    </row>
    <row r="1179" spans="1:53">
      <c r="A1179" s="63"/>
      <c r="B1179" s="53"/>
      <c r="C1179" s="53"/>
      <c r="D1179" s="53"/>
      <c r="E1179" s="53"/>
      <c r="F1179" s="53"/>
      <c r="G1179" s="53"/>
      <c r="H1179" s="53"/>
      <c r="I1179" s="53"/>
      <c r="J1179" s="53"/>
      <c r="K1179" s="53"/>
      <c r="L1179" s="53"/>
      <c r="M1179" s="52"/>
      <c r="N1179" s="52"/>
      <c r="O1179" s="52"/>
      <c r="P1179" s="52"/>
      <c r="Q1179" s="52"/>
      <c r="R1179" s="52"/>
      <c r="S1179" s="52"/>
      <c r="T1179" s="52"/>
      <c r="U1179" s="52"/>
      <c r="V1179" s="52"/>
      <c r="W1179" s="52"/>
      <c r="X1179" s="52"/>
      <c r="Y1179" s="52"/>
      <c r="Z1179" s="52"/>
      <c r="AA1179" s="52"/>
      <c r="AB1179" s="52"/>
      <c r="AC1179" s="52"/>
      <c r="AD1179" s="52"/>
      <c r="AE1179" s="52"/>
      <c r="AF1179" s="52"/>
      <c r="AG1179" s="52"/>
      <c r="AH1179" s="52"/>
      <c r="AI1179" s="52"/>
      <c r="AJ1179" s="52"/>
      <c r="AK1179" s="52"/>
      <c r="AL1179" s="52"/>
      <c r="AM1179" s="52"/>
      <c r="AN1179" s="52"/>
      <c r="AO1179" s="52"/>
      <c r="AP1179" s="52"/>
      <c r="AQ1179" s="52"/>
      <c r="AR1179" s="52"/>
      <c r="AS1179" s="52"/>
      <c r="AT1179" s="52"/>
      <c r="AU1179" s="52"/>
      <c r="AV1179" s="52"/>
      <c r="AW1179" s="52"/>
      <c r="AX1179" s="52"/>
      <c r="AY1179" s="52"/>
      <c r="AZ1179" s="52"/>
      <c r="BA1179" s="52"/>
    </row>
    <row r="1180" spans="1:53">
      <c r="A1180" s="63"/>
      <c r="B1180" s="53"/>
      <c r="C1180" s="53"/>
      <c r="D1180" s="53"/>
      <c r="E1180" s="53"/>
      <c r="F1180" s="53"/>
      <c r="G1180" s="53"/>
      <c r="H1180" s="53"/>
      <c r="I1180" s="53"/>
      <c r="J1180" s="53"/>
      <c r="K1180" s="53"/>
      <c r="L1180" s="53"/>
      <c r="M1180" s="52"/>
      <c r="N1180" s="52"/>
      <c r="O1180" s="52"/>
      <c r="P1180" s="52"/>
      <c r="Q1180" s="52"/>
      <c r="R1180" s="52"/>
      <c r="S1180" s="52"/>
      <c r="T1180" s="52"/>
      <c r="U1180" s="52"/>
      <c r="V1180" s="52"/>
      <c r="W1180" s="52"/>
      <c r="X1180" s="52"/>
      <c r="Y1180" s="52"/>
      <c r="Z1180" s="52"/>
      <c r="AA1180" s="52"/>
      <c r="AB1180" s="52"/>
      <c r="AC1180" s="52"/>
      <c r="AD1180" s="52"/>
      <c r="AE1180" s="52"/>
      <c r="AF1180" s="52"/>
      <c r="AG1180" s="52"/>
      <c r="AH1180" s="52"/>
      <c r="AI1180" s="52"/>
      <c r="AJ1180" s="52"/>
      <c r="AK1180" s="52"/>
      <c r="AL1180" s="52"/>
      <c r="AM1180" s="52"/>
      <c r="AN1180" s="52"/>
      <c r="AO1180" s="52"/>
      <c r="AP1180" s="52"/>
      <c r="AQ1180" s="52"/>
      <c r="AR1180" s="52"/>
      <c r="AS1180" s="52"/>
      <c r="AT1180" s="52"/>
      <c r="AU1180" s="52"/>
      <c r="AV1180" s="52"/>
      <c r="AW1180" s="52"/>
      <c r="AX1180" s="52"/>
      <c r="AY1180" s="52"/>
      <c r="AZ1180" s="52"/>
      <c r="BA1180" s="52"/>
    </row>
    <row r="1181" spans="1:53">
      <c r="A1181" s="63"/>
      <c r="B1181" s="53"/>
      <c r="C1181" s="53"/>
      <c r="D1181" s="53"/>
      <c r="E1181" s="53"/>
      <c r="F1181" s="53"/>
      <c r="G1181" s="53"/>
      <c r="H1181" s="53"/>
      <c r="I1181" s="53"/>
      <c r="J1181" s="53"/>
      <c r="K1181" s="53"/>
      <c r="L1181" s="53"/>
      <c r="M1181" s="52"/>
      <c r="N1181" s="52"/>
      <c r="O1181" s="52"/>
      <c r="P1181" s="52"/>
      <c r="Q1181" s="52"/>
      <c r="R1181" s="52"/>
      <c r="S1181" s="52"/>
      <c r="T1181" s="52"/>
      <c r="U1181" s="52"/>
      <c r="V1181" s="52"/>
      <c r="W1181" s="52"/>
      <c r="X1181" s="52"/>
      <c r="Y1181" s="52"/>
      <c r="Z1181" s="52"/>
      <c r="AA1181" s="52"/>
      <c r="AB1181" s="52"/>
      <c r="AC1181" s="52"/>
      <c r="AD1181" s="52"/>
      <c r="AE1181" s="52"/>
      <c r="AF1181" s="52"/>
      <c r="AG1181" s="52"/>
      <c r="AH1181" s="52"/>
      <c r="AI1181" s="52"/>
      <c r="AJ1181" s="52"/>
      <c r="AK1181" s="52"/>
      <c r="AL1181" s="52"/>
      <c r="AM1181" s="52"/>
      <c r="AN1181" s="52"/>
      <c r="AO1181" s="52"/>
      <c r="AP1181" s="52"/>
      <c r="AQ1181" s="52"/>
      <c r="AR1181" s="52"/>
      <c r="AS1181" s="52"/>
      <c r="AT1181" s="52"/>
      <c r="AU1181" s="52"/>
      <c r="AV1181" s="52"/>
      <c r="AW1181" s="52"/>
      <c r="AX1181" s="52"/>
      <c r="AY1181" s="52"/>
      <c r="AZ1181" s="52"/>
      <c r="BA1181" s="52"/>
    </row>
    <row r="1182" spans="1:53">
      <c r="A1182" s="63"/>
      <c r="B1182" s="53"/>
      <c r="C1182" s="53"/>
      <c r="D1182" s="53"/>
      <c r="E1182" s="53"/>
      <c r="F1182" s="53"/>
      <c r="G1182" s="53"/>
      <c r="H1182" s="53"/>
      <c r="I1182" s="53"/>
      <c r="J1182" s="53"/>
      <c r="K1182" s="53"/>
      <c r="L1182" s="53"/>
      <c r="M1182" s="52"/>
      <c r="N1182" s="52"/>
      <c r="O1182" s="52"/>
      <c r="P1182" s="52"/>
      <c r="Q1182" s="52"/>
      <c r="R1182" s="52"/>
      <c r="S1182" s="52"/>
      <c r="T1182" s="52"/>
      <c r="U1182" s="52"/>
      <c r="V1182" s="52"/>
      <c r="W1182" s="52"/>
      <c r="X1182" s="52"/>
      <c r="Y1182" s="52"/>
      <c r="Z1182" s="52"/>
      <c r="AA1182" s="52"/>
      <c r="AB1182" s="52"/>
      <c r="AC1182" s="52"/>
      <c r="AD1182" s="52"/>
      <c r="AE1182" s="52"/>
      <c r="AF1182" s="52"/>
      <c r="AG1182" s="52"/>
      <c r="AH1182" s="52"/>
      <c r="AI1182" s="52"/>
      <c r="AJ1182" s="52"/>
      <c r="AK1182" s="52"/>
      <c r="AL1182" s="52"/>
      <c r="AM1182" s="52"/>
      <c r="AN1182" s="52"/>
      <c r="AO1182" s="52"/>
      <c r="AP1182" s="52"/>
      <c r="AQ1182" s="52"/>
      <c r="AR1182" s="52"/>
      <c r="AS1182" s="52"/>
      <c r="AT1182" s="52"/>
      <c r="AU1182" s="52"/>
      <c r="AV1182" s="52"/>
      <c r="AW1182" s="52"/>
      <c r="AX1182" s="52"/>
      <c r="AY1182" s="52"/>
      <c r="AZ1182" s="52"/>
      <c r="BA1182" s="52"/>
    </row>
    <row r="1183" spans="1:53">
      <c r="A1183" s="63"/>
      <c r="B1183" s="53"/>
      <c r="C1183" s="53"/>
      <c r="D1183" s="53"/>
      <c r="E1183" s="53"/>
      <c r="F1183" s="53"/>
      <c r="G1183" s="53"/>
      <c r="H1183" s="53"/>
      <c r="I1183" s="53"/>
      <c r="J1183" s="53"/>
      <c r="K1183" s="53"/>
      <c r="L1183" s="53"/>
      <c r="M1183" s="52"/>
      <c r="N1183" s="52"/>
      <c r="O1183" s="52"/>
      <c r="P1183" s="52"/>
      <c r="Q1183" s="52"/>
      <c r="R1183" s="52"/>
      <c r="S1183" s="52"/>
      <c r="T1183" s="52"/>
      <c r="U1183" s="52"/>
      <c r="V1183" s="52"/>
      <c r="W1183" s="52"/>
      <c r="X1183" s="52"/>
      <c r="Y1183" s="52"/>
      <c r="Z1183" s="52"/>
      <c r="AA1183" s="52"/>
      <c r="AB1183" s="52"/>
      <c r="AC1183" s="52"/>
      <c r="AD1183" s="52"/>
      <c r="AE1183" s="52"/>
      <c r="AF1183" s="52"/>
      <c r="AG1183" s="52"/>
      <c r="AH1183" s="52"/>
      <c r="AI1183" s="52"/>
      <c r="AJ1183" s="52"/>
      <c r="AK1183" s="52"/>
      <c r="AL1183" s="52"/>
      <c r="AM1183" s="52"/>
      <c r="AN1183" s="52"/>
      <c r="AO1183" s="52"/>
      <c r="AP1183" s="52"/>
      <c r="AQ1183" s="52"/>
      <c r="AR1183" s="52"/>
      <c r="AS1183" s="52"/>
      <c r="AT1183" s="52"/>
      <c r="AU1183" s="52"/>
      <c r="AV1183" s="52"/>
      <c r="AW1183" s="52"/>
      <c r="AX1183" s="52"/>
      <c r="AY1183" s="52"/>
      <c r="AZ1183" s="52"/>
      <c r="BA1183" s="52"/>
    </row>
    <row r="1184" spans="1:53">
      <c r="A1184" s="63"/>
      <c r="B1184" s="53"/>
      <c r="C1184" s="53"/>
      <c r="D1184" s="53"/>
      <c r="E1184" s="53"/>
      <c r="F1184" s="53"/>
      <c r="G1184" s="53"/>
      <c r="H1184" s="53"/>
      <c r="I1184" s="53"/>
      <c r="J1184" s="53"/>
      <c r="K1184" s="53"/>
      <c r="L1184" s="53"/>
      <c r="M1184" s="52"/>
      <c r="N1184" s="52"/>
      <c r="O1184" s="52"/>
      <c r="P1184" s="52"/>
      <c r="Q1184" s="52"/>
      <c r="R1184" s="52"/>
      <c r="S1184" s="52"/>
      <c r="T1184" s="52"/>
      <c r="U1184" s="52"/>
      <c r="V1184" s="52"/>
      <c r="W1184" s="52"/>
      <c r="X1184" s="52"/>
      <c r="Y1184" s="52"/>
      <c r="Z1184" s="52"/>
      <c r="AA1184" s="52"/>
      <c r="AB1184" s="52"/>
      <c r="AC1184" s="52"/>
      <c r="AD1184" s="52"/>
      <c r="AE1184" s="52"/>
      <c r="AF1184" s="52"/>
      <c r="AG1184" s="52"/>
      <c r="AH1184" s="52"/>
      <c r="AI1184" s="52"/>
      <c r="AJ1184" s="52"/>
      <c r="AK1184" s="52"/>
      <c r="AL1184" s="52"/>
      <c r="AM1184" s="52"/>
      <c r="AN1184" s="52"/>
      <c r="AO1184" s="52"/>
      <c r="AP1184" s="52"/>
      <c r="AQ1184" s="52"/>
      <c r="AR1184" s="52"/>
      <c r="AS1184" s="52"/>
      <c r="AT1184" s="52"/>
      <c r="AU1184" s="52"/>
      <c r="AV1184" s="52"/>
      <c r="AW1184" s="52"/>
      <c r="AX1184" s="52"/>
      <c r="AY1184" s="52"/>
      <c r="AZ1184" s="52"/>
      <c r="BA1184" s="52"/>
    </row>
    <row r="1185" spans="1:53">
      <c r="A1185" s="63"/>
      <c r="B1185" s="53"/>
      <c r="C1185" s="53"/>
      <c r="D1185" s="53"/>
      <c r="E1185" s="53"/>
      <c r="F1185" s="53"/>
      <c r="G1185" s="53"/>
      <c r="H1185" s="53"/>
      <c r="I1185" s="53"/>
      <c r="J1185" s="53"/>
      <c r="K1185" s="53"/>
      <c r="L1185" s="53"/>
      <c r="M1185" s="52"/>
      <c r="N1185" s="52"/>
      <c r="O1185" s="52"/>
      <c r="P1185" s="52"/>
      <c r="Q1185" s="52"/>
      <c r="R1185" s="52"/>
      <c r="S1185" s="52"/>
      <c r="T1185" s="52"/>
      <c r="U1185" s="52"/>
      <c r="V1185" s="52"/>
      <c r="W1185" s="52"/>
      <c r="X1185" s="52"/>
      <c r="Y1185" s="52"/>
      <c r="Z1185" s="52"/>
      <c r="AA1185" s="52"/>
      <c r="AB1185" s="52"/>
      <c r="AC1185" s="52"/>
      <c r="AD1185" s="52"/>
      <c r="AE1185" s="52"/>
      <c r="AF1185" s="52"/>
      <c r="AG1185" s="52"/>
      <c r="AH1185" s="52"/>
      <c r="AI1185" s="52"/>
      <c r="AJ1185" s="52"/>
      <c r="AK1185" s="52"/>
      <c r="AL1185" s="52"/>
      <c r="AM1185" s="52"/>
      <c r="AN1185" s="52"/>
      <c r="AO1185" s="52"/>
      <c r="AP1185" s="52"/>
      <c r="AQ1185" s="52"/>
      <c r="AR1185" s="52"/>
      <c r="AS1185" s="52"/>
      <c r="AT1185" s="52"/>
      <c r="AU1185" s="52"/>
      <c r="AV1185" s="52"/>
      <c r="AW1185" s="52"/>
      <c r="AX1185" s="52"/>
      <c r="AY1185" s="52"/>
      <c r="AZ1185" s="52"/>
      <c r="BA1185" s="52"/>
    </row>
    <row r="1186" spans="1:53">
      <c r="A1186" s="63"/>
      <c r="B1186" s="53"/>
      <c r="C1186" s="53"/>
      <c r="D1186" s="53"/>
      <c r="E1186" s="53"/>
      <c r="F1186" s="53"/>
      <c r="G1186" s="53"/>
      <c r="H1186" s="53"/>
      <c r="I1186" s="53"/>
      <c r="J1186" s="53"/>
      <c r="K1186" s="53"/>
      <c r="L1186" s="53"/>
      <c r="M1186" s="52"/>
      <c r="N1186" s="52"/>
      <c r="O1186" s="52"/>
      <c r="P1186" s="52"/>
      <c r="Q1186" s="52"/>
      <c r="R1186" s="52"/>
      <c r="S1186" s="52"/>
      <c r="T1186" s="52"/>
      <c r="U1186" s="52"/>
      <c r="V1186" s="52"/>
      <c r="W1186" s="52"/>
      <c r="X1186" s="52"/>
      <c r="Y1186" s="52"/>
      <c r="Z1186" s="52"/>
      <c r="AA1186" s="52"/>
      <c r="AB1186" s="52"/>
      <c r="AC1186" s="52"/>
      <c r="AD1186" s="52"/>
      <c r="AE1186" s="52"/>
      <c r="AF1186" s="52"/>
      <c r="AG1186" s="52"/>
      <c r="AH1186" s="52"/>
      <c r="AI1186" s="52"/>
      <c r="AJ1186" s="52"/>
      <c r="AK1186" s="52"/>
      <c r="AL1186" s="52"/>
      <c r="AM1186" s="52"/>
      <c r="AN1186" s="52"/>
      <c r="AO1186" s="52"/>
      <c r="AP1186" s="52"/>
      <c r="AQ1186" s="52"/>
      <c r="AR1186" s="52"/>
      <c r="AS1186" s="52"/>
      <c r="AT1186" s="52"/>
      <c r="AU1186" s="52"/>
      <c r="AV1186" s="52"/>
      <c r="AW1186" s="52"/>
      <c r="AX1186" s="52"/>
      <c r="AY1186" s="52"/>
      <c r="AZ1186" s="52"/>
      <c r="BA1186" s="52"/>
    </row>
    <row r="1187" spans="1:53">
      <c r="A1187" s="63"/>
      <c r="B1187" s="53"/>
      <c r="C1187" s="53"/>
      <c r="D1187" s="53"/>
      <c r="E1187" s="53"/>
      <c r="F1187" s="53"/>
      <c r="G1187" s="53"/>
      <c r="H1187" s="53"/>
      <c r="I1187" s="53"/>
      <c r="J1187" s="53"/>
      <c r="K1187" s="53"/>
      <c r="L1187" s="53"/>
      <c r="M1187" s="52"/>
      <c r="N1187" s="52"/>
      <c r="O1187" s="52"/>
      <c r="P1187" s="52"/>
      <c r="Q1187" s="52"/>
      <c r="R1187" s="52"/>
      <c r="S1187" s="52"/>
      <c r="T1187" s="52"/>
      <c r="U1187" s="52"/>
      <c r="V1187" s="52"/>
      <c r="W1187" s="52"/>
      <c r="X1187" s="52"/>
      <c r="Y1187" s="52"/>
      <c r="Z1187" s="52"/>
      <c r="AA1187" s="52"/>
      <c r="AB1187" s="52"/>
      <c r="AC1187" s="52"/>
      <c r="AD1187" s="52"/>
      <c r="AE1187" s="52"/>
      <c r="AF1187" s="52"/>
      <c r="AG1187" s="52"/>
      <c r="AH1187" s="52"/>
      <c r="AI1187" s="52"/>
      <c r="AJ1187" s="52"/>
      <c r="AK1187" s="52"/>
      <c r="AL1187" s="52"/>
      <c r="AM1187" s="52"/>
      <c r="AN1187" s="52"/>
      <c r="AO1187" s="52"/>
      <c r="AP1187" s="52"/>
      <c r="AQ1187" s="52"/>
      <c r="AR1187" s="52"/>
      <c r="AS1187" s="52"/>
      <c r="AT1187" s="52"/>
      <c r="AU1187" s="52"/>
      <c r="AV1187" s="52"/>
      <c r="AW1187" s="52"/>
      <c r="AX1187" s="52"/>
      <c r="AY1187" s="52"/>
      <c r="AZ1187" s="52"/>
      <c r="BA1187" s="52"/>
    </row>
    <row r="1188" spans="1:53">
      <c r="A1188" s="63"/>
      <c r="B1188" s="53"/>
      <c r="C1188" s="53"/>
      <c r="D1188" s="53"/>
      <c r="E1188" s="53"/>
      <c r="F1188" s="53"/>
      <c r="G1188" s="53"/>
      <c r="H1188" s="53"/>
      <c r="I1188" s="53"/>
      <c r="J1188" s="53"/>
      <c r="K1188" s="53"/>
      <c r="L1188" s="53"/>
      <c r="M1188" s="52"/>
      <c r="N1188" s="52"/>
      <c r="O1188" s="52"/>
      <c r="P1188" s="52"/>
      <c r="Q1188" s="52"/>
      <c r="R1188" s="52"/>
      <c r="S1188" s="52"/>
      <c r="T1188" s="52"/>
      <c r="U1188" s="52"/>
      <c r="V1188" s="52"/>
      <c r="W1188" s="52"/>
      <c r="X1188" s="52"/>
      <c r="Y1188" s="52"/>
      <c r="Z1188" s="52"/>
      <c r="AA1188" s="52"/>
      <c r="AB1188" s="52"/>
      <c r="AC1188" s="52"/>
      <c r="AD1188" s="52"/>
      <c r="AE1188" s="52"/>
      <c r="AF1188" s="52"/>
      <c r="AG1188" s="52"/>
      <c r="AH1188" s="52"/>
      <c r="AI1188" s="52"/>
      <c r="AJ1188" s="52"/>
      <c r="AK1188" s="52"/>
      <c r="AL1188" s="52"/>
      <c r="AM1188" s="52"/>
      <c r="AN1188" s="52"/>
      <c r="AO1188" s="52"/>
      <c r="AP1188" s="52"/>
      <c r="AQ1188" s="52"/>
      <c r="AR1188" s="52"/>
      <c r="AS1188" s="52"/>
      <c r="AT1188" s="52"/>
      <c r="AU1188" s="52"/>
      <c r="AV1188" s="52"/>
      <c r="AW1188" s="52"/>
      <c r="AX1188" s="52"/>
      <c r="AY1188" s="52"/>
      <c r="AZ1188" s="52"/>
      <c r="BA1188" s="52"/>
    </row>
    <row r="1189" spans="1:53">
      <c r="A1189" s="63"/>
      <c r="B1189" s="53"/>
      <c r="C1189" s="53"/>
      <c r="D1189" s="53"/>
      <c r="E1189" s="53"/>
      <c r="F1189" s="53"/>
      <c r="G1189" s="53"/>
      <c r="H1189" s="53"/>
      <c r="I1189" s="53"/>
      <c r="J1189" s="53"/>
      <c r="K1189" s="53"/>
      <c r="L1189" s="53"/>
      <c r="M1189" s="52"/>
      <c r="N1189" s="52"/>
      <c r="O1189" s="52"/>
      <c r="P1189" s="52"/>
      <c r="Q1189" s="52"/>
      <c r="R1189" s="52"/>
      <c r="S1189" s="52"/>
      <c r="T1189" s="52"/>
      <c r="U1189" s="52"/>
      <c r="V1189" s="52"/>
      <c r="W1189" s="52"/>
      <c r="X1189" s="52"/>
      <c r="Y1189" s="52"/>
      <c r="Z1189" s="52"/>
      <c r="AA1189" s="52"/>
      <c r="AB1189" s="52"/>
      <c r="AC1189" s="52"/>
      <c r="AD1189" s="52"/>
      <c r="AE1189" s="52"/>
      <c r="AF1189" s="52"/>
      <c r="AG1189" s="52"/>
      <c r="AH1189" s="52"/>
      <c r="AI1189" s="52"/>
      <c r="AJ1189" s="52"/>
      <c r="AK1189" s="52"/>
      <c r="AL1189" s="52"/>
      <c r="AM1189" s="52"/>
      <c r="AN1189" s="52"/>
      <c r="AO1189" s="52"/>
      <c r="AP1189" s="52"/>
      <c r="AQ1189" s="52"/>
      <c r="AR1189" s="52"/>
      <c r="AS1189" s="52"/>
      <c r="AT1189" s="52"/>
      <c r="AU1189" s="52"/>
      <c r="AV1189" s="52"/>
      <c r="AW1189" s="52"/>
      <c r="AX1189" s="52"/>
      <c r="AY1189" s="52"/>
      <c r="AZ1189" s="52"/>
      <c r="BA1189" s="52"/>
    </row>
    <row r="1190" spans="1:53">
      <c r="A1190" s="63"/>
      <c r="B1190" s="53"/>
      <c r="C1190" s="53"/>
      <c r="D1190" s="53"/>
      <c r="E1190" s="53"/>
      <c r="F1190" s="53"/>
      <c r="G1190" s="53"/>
      <c r="H1190" s="53"/>
      <c r="I1190" s="53"/>
      <c r="J1190" s="53"/>
      <c r="K1190" s="53"/>
      <c r="L1190" s="53"/>
      <c r="M1190" s="52"/>
      <c r="N1190" s="52"/>
      <c r="O1190" s="52"/>
      <c r="P1190" s="52"/>
      <c r="Q1190" s="52"/>
      <c r="R1190" s="52"/>
      <c r="S1190" s="52"/>
      <c r="T1190" s="52"/>
      <c r="U1190" s="52"/>
      <c r="V1190" s="52"/>
      <c r="W1190" s="52"/>
      <c r="X1190" s="52"/>
      <c r="Y1190" s="52"/>
      <c r="Z1190" s="52"/>
      <c r="AA1190" s="52"/>
      <c r="AB1190" s="52"/>
      <c r="AC1190" s="52"/>
      <c r="AD1190" s="52"/>
      <c r="AE1190" s="52"/>
      <c r="AF1190" s="52"/>
      <c r="AG1190" s="52"/>
      <c r="AH1190" s="52"/>
      <c r="AI1190" s="52"/>
      <c r="AJ1190" s="52"/>
      <c r="AK1190" s="52"/>
      <c r="AL1190" s="52"/>
      <c r="AM1190" s="52"/>
      <c r="AN1190" s="52"/>
      <c r="AO1190" s="52"/>
      <c r="AP1190" s="52"/>
      <c r="AQ1190" s="52"/>
      <c r="AR1190" s="52"/>
      <c r="AS1190" s="52"/>
      <c r="AT1190" s="52"/>
      <c r="AU1190" s="52"/>
      <c r="AV1190" s="52"/>
      <c r="AW1190" s="52"/>
      <c r="AX1190" s="52"/>
      <c r="AY1190" s="52"/>
      <c r="AZ1190" s="52"/>
      <c r="BA1190" s="52"/>
    </row>
    <row r="1191" spans="1:53">
      <c r="A1191" s="63"/>
      <c r="B1191" s="53"/>
      <c r="C1191" s="53"/>
      <c r="D1191" s="53"/>
      <c r="E1191" s="53"/>
      <c r="F1191" s="53"/>
      <c r="G1191" s="53"/>
      <c r="H1191" s="53"/>
      <c r="I1191" s="53"/>
      <c r="J1191" s="53"/>
      <c r="K1191" s="53"/>
      <c r="L1191" s="53"/>
      <c r="M1191" s="52"/>
      <c r="N1191" s="52"/>
      <c r="O1191" s="52"/>
      <c r="P1191" s="52"/>
      <c r="Q1191" s="52"/>
      <c r="R1191" s="52"/>
      <c r="S1191" s="52"/>
      <c r="T1191" s="52"/>
      <c r="U1191" s="52"/>
      <c r="V1191" s="52"/>
      <c r="W1191" s="52"/>
      <c r="X1191" s="52"/>
      <c r="Y1191" s="52"/>
      <c r="Z1191" s="52"/>
      <c r="AA1191" s="52"/>
      <c r="AB1191" s="52"/>
      <c r="AC1191" s="52"/>
      <c r="AD1191" s="52"/>
      <c r="AE1191" s="52"/>
      <c r="AF1191" s="52"/>
      <c r="AG1191" s="52"/>
      <c r="AH1191" s="52"/>
      <c r="AI1191" s="52"/>
      <c r="AJ1191" s="52"/>
      <c r="AK1191" s="52"/>
      <c r="AL1191" s="52"/>
      <c r="AM1191" s="52"/>
      <c r="AN1191" s="52"/>
      <c r="AO1191" s="52"/>
      <c r="AP1191" s="52"/>
      <c r="AQ1191" s="52"/>
      <c r="AR1191" s="52"/>
      <c r="AS1191" s="52"/>
      <c r="AT1191" s="52"/>
      <c r="AU1191" s="52"/>
      <c r="AV1191" s="52"/>
      <c r="AW1191" s="52"/>
      <c r="AX1191" s="52"/>
      <c r="AY1191" s="52"/>
      <c r="AZ1191" s="52"/>
      <c r="BA1191" s="52"/>
    </row>
    <row r="1192" spans="1:53">
      <c r="A1192" s="63"/>
      <c r="B1192" s="53"/>
      <c r="C1192" s="53"/>
      <c r="D1192" s="53"/>
      <c r="E1192" s="53"/>
      <c r="F1192" s="53"/>
      <c r="G1192" s="53"/>
      <c r="H1192" s="53"/>
      <c r="I1192" s="53"/>
      <c r="J1192" s="53"/>
      <c r="K1192" s="53"/>
      <c r="L1192" s="53"/>
      <c r="M1192" s="52"/>
      <c r="N1192" s="52"/>
      <c r="O1192" s="52"/>
      <c r="P1192" s="52"/>
      <c r="Q1192" s="52"/>
      <c r="R1192" s="52"/>
      <c r="S1192" s="52"/>
      <c r="T1192" s="52"/>
      <c r="U1192" s="52"/>
      <c r="V1192" s="52"/>
      <c r="W1192" s="52"/>
      <c r="X1192" s="52"/>
      <c r="Y1192" s="52"/>
      <c r="Z1192" s="52"/>
      <c r="AA1192" s="52"/>
      <c r="AB1192" s="52"/>
      <c r="AC1192" s="52"/>
      <c r="AD1192" s="52"/>
      <c r="AE1192" s="52"/>
      <c r="AF1192" s="52"/>
      <c r="AG1192" s="52"/>
      <c r="AH1192" s="52"/>
      <c r="AI1192" s="52"/>
      <c r="AJ1192" s="52"/>
      <c r="AK1192" s="52"/>
      <c r="AL1192" s="52"/>
      <c r="AM1192" s="52"/>
      <c r="AN1192" s="52"/>
      <c r="AO1192" s="52"/>
      <c r="AP1192" s="52"/>
      <c r="AQ1192" s="52"/>
      <c r="AR1192" s="52"/>
      <c r="AS1192" s="52"/>
      <c r="AT1192" s="52"/>
      <c r="AU1192" s="52"/>
      <c r="AV1192" s="52"/>
      <c r="AW1192" s="52"/>
      <c r="AX1192" s="52"/>
      <c r="AY1192" s="52"/>
      <c r="AZ1192" s="52"/>
      <c r="BA1192" s="52"/>
    </row>
    <row r="1193" spans="1:53">
      <c r="A1193" s="63"/>
      <c r="B1193" s="53"/>
      <c r="C1193" s="53"/>
      <c r="D1193" s="53"/>
      <c r="E1193" s="53"/>
      <c r="F1193" s="53"/>
      <c r="G1193" s="53"/>
      <c r="H1193" s="53"/>
      <c r="I1193" s="53"/>
      <c r="J1193" s="53"/>
      <c r="K1193" s="53"/>
      <c r="L1193" s="53"/>
      <c r="M1193" s="52"/>
      <c r="N1193" s="52"/>
      <c r="O1193" s="52"/>
      <c r="P1193" s="52"/>
      <c r="Q1193" s="52"/>
      <c r="R1193" s="52"/>
      <c r="S1193" s="52"/>
      <c r="T1193" s="52"/>
      <c r="U1193" s="52"/>
      <c r="V1193" s="52"/>
      <c r="W1193" s="52"/>
      <c r="X1193" s="52"/>
      <c r="Y1193" s="52"/>
      <c r="Z1193" s="52"/>
      <c r="AA1193" s="52"/>
      <c r="AB1193" s="52"/>
      <c r="AC1193" s="52"/>
      <c r="AD1193" s="52"/>
      <c r="AE1193" s="52"/>
      <c r="AF1193" s="52"/>
      <c r="AG1193" s="52"/>
      <c r="AH1193" s="52"/>
      <c r="AI1193" s="52"/>
      <c r="AJ1193" s="52"/>
      <c r="AK1193" s="52"/>
      <c r="AL1193" s="52"/>
      <c r="AM1193" s="52"/>
      <c r="AN1193" s="52"/>
      <c r="AO1193" s="52"/>
      <c r="AP1193" s="52"/>
      <c r="AQ1193" s="52"/>
      <c r="AR1193" s="52"/>
      <c r="AS1193" s="52"/>
      <c r="AT1193" s="52"/>
      <c r="AU1193" s="52"/>
      <c r="AV1193" s="52"/>
      <c r="AW1193" s="52"/>
      <c r="AX1193" s="52"/>
      <c r="AY1193" s="52"/>
      <c r="AZ1193" s="52"/>
      <c r="BA1193" s="52"/>
    </row>
    <row r="1194" spans="1:53">
      <c r="A1194" s="63"/>
      <c r="B1194" s="53"/>
      <c r="C1194" s="53"/>
      <c r="D1194" s="53"/>
      <c r="E1194" s="53"/>
      <c r="F1194" s="53"/>
      <c r="G1194" s="53"/>
      <c r="H1194" s="53"/>
      <c r="I1194" s="53"/>
      <c r="J1194" s="53"/>
      <c r="K1194" s="53"/>
      <c r="L1194" s="53"/>
      <c r="M1194" s="52"/>
      <c r="N1194" s="52"/>
      <c r="O1194" s="52"/>
      <c r="P1194" s="52"/>
      <c r="Q1194" s="52"/>
      <c r="R1194" s="52"/>
      <c r="S1194" s="52"/>
      <c r="T1194" s="52"/>
      <c r="U1194" s="52"/>
      <c r="V1194" s="52"/>
      <c r="W1194" s="52"/>
      <c r="X1194" s="52"/>
      <c r="Y1194" s="52"/>
      <c r="Z1194" s="52"/>
      <c r="AA1194" s="52"/>
      <c r="AB1194" s="52"/>
      <c r="AC1194" s="52"/>
      <c r="AD1194" s="52"/>
      <c r="AE1194" s="52"/>
      <c r="AF1194" s="52"/>
      <c r="AG1194" s="52"/>
      <c r="AH1194" s="52"/>
      <c r="AI1194" s="52"/>
      <c r="AJ1194" s="52"/>
      <c r="AK1194" s="52"/>
      <c r="AL1194" s="52"/>
      <c r="AM1194" s="52"/>
      <c r="AN1194" s="52"/>
      <c r="AO1194" s="52"/>
      <c r="AP1194" s="52"/>
      <c r="AQ1194" s="52"/>
      <c r="AR1194" s="52"/>
      <c r="AS1194" s="52"/>
      <c r="AT1194" s="52"/>
      <c r="AU1194" s="52"/>
      <c r="AV1194" s="52"/>
      <c r="AW1194" s="52"/>
      <c r="AX1194" s="52"/>
      <c r="AY1194" s="52"/>
      <c r="AZ1194" s="52"/>
      <c r="BA1194" s="52"/>
    </row>
    <row r="1195" spans="1:53">
      <c r="A1195" s="63"/>
      <c r="B1195" s="53"/>
      <c r="C1195" s="53"/>
      <c r="D1195" s="53"/>
      <c r="E1195" s="53"/>
      <c r="F1195" s="53"/>
      <c r="G1195" s="53"/>
      <c r="H1195" s="53"/>
      <c r="I1195" s="53"/>
      <c r="J1195" s="53"/>
      <c r="K1195" s="53"/>
      <c r="L1195" s="53"/>
      <c r="M1195" s="52"/>
      <c r="N1195" s="52"/>
      <c r="O1195" s="52"/>
      <c r="P1195" s="52"/>
      <c r="Q1195" s="52"/>
      <c r="R1195" s="52"/>
      <c r="S1195" s="52"/>
      <c r="T1195" s="52"/>
      <c r="U1195" s="52"/>
      <c r="V1195" s="52"/>
      <c r="W1195" s="52"/>
      <c r="X1195" s="52"/>
      <c r="Y1195" s="52"/>
      <c r="Z1195" s="52"/>
      <c r="AA1195" s="52"/>
      <c r="AB1195" s="52"/>
      <c r="AC1195" s="52"/>
      <c r="AD1195" s="52"/>
      <c r="AE1195" s="52"/>
      <c r="AF1195" s="52"/>
      <c r="AG1195" s="52"/>
      <c r="AH1195" s="52"/>
      <c r="AI1195" s="52"/>
      <c r="AJ1195" s="52"/>
      <c r="AK1195" s="52"/>
      <c r="AL1195" s="52"/>
      <c r="AM1195" s="52"/>
      <c r="AN1195" s="52"/>
      <c r="AO1195" s="52"/>
      <c r="AP1195" s="52"/>
      <c r="AQ1195" s="52"/>
      <c r="AR1195" s="52"/>
      <c r="AS1195" s="52"/>
      <c r="AT1195" s="52"/>
      <c r="AU1195" s="52"/>
      <c r="AV1195" s="52"/>
      <c r="AW1195" s="52"/>
      <c r="AX1195" s="52"/>
      <c r="AY1195" s="52"/>
      <c r="AZ1195" s="52"/>
      <c r="BA1195" s="52"/>
    </row>
    <row r="1196" spans="1:53">
      <c r="A1196" s="63"/>
      <c r="B1196" s="53"/>
      <c r="C1196" s="53"/>
      <c r="D1196" s="53"/>
      <c r="E1196" s="53"/>
      <c r="F1196" s="53"/>
      <c r="G1196" s="53"/>
      <c r="H1196" s="53"/>
      <c r="I1196" s="53"/>
      <c r="J1196" s="53"/>
      <c r="K1196" s="53"/>
      <c r="L1196" s="53"/>
      <c r="M1196" s="52"/>
      <c r="N1196" s="52"/>
      <c r="O1196" s="52"/>
      <c r="P1196" s="52"/>
      <c r="Q1196" s="52"/>
      <c r="R1196" s="52"/>
      <c r="S1196" s="52"/>
      <c r="T1196" s="52"/>
      <c r="U1196" s="52"/>
      <c r="V1196" s="52"/>
      <c r="W1196" s="52"/>
      <c r="X1196" s="52"/>
      <c r="Y1196" s="52"/>
      <c r="Z1196" s="52"/>
      <c r="AA1196" s="52"/>
      <c r="AB1196" s="52"/>
      <c r="AC1196" s="52"/>
      <c r="AD1196" s="52"/>
      <c r="AE1196" s="52"/>
      <c r="AF1196" s="52"/>
      <c r="AG1196" s="52"/>
      <c r="AH1196" s="52"/>
      <c r="AI1196" s="52"/>
      <c r="AJ1196" s="52"/>
      <c r="AK1196" s="52"/>
      <c r="AL1196" s="52"/>
      <c r="AM1196" s="52"/>
      <c r="AN1196" s="52"/>
      <c r="AO1196" s="52"/>
      <c r="AP1196" s="52"/>
      <c r="AQ1196" s="52"/>
      <c r="AR1196" s="52"/>
      <c r="AS1196" s="52"/>
      <c r="AT1196" s="52"/>
      <c r="AU1196" s="52"/>
      <c r="AV1196" s="52"/>
      <c r="AW1196" s="52"/>
      <c r="AX1196" s="52"/>
      <c r="AY1196" s="52"/>
      <c r="AZ1196" s="52"/>
      <c r="BA1196" s="52"/>
    </row>
    <row r="1197" spans="1:53">
      <c r="A1197" s="63"/>
      <c r="B1197" s="53"/>
      <c r="C1197" s="53"/>
      <c r="D1197" s="53"/>
      <c r="E1197" s="53"/>
      <c r="F1197" s="53"/>
      <c r="G1197" s="53"/>
      <c r="H1197" s="53"/>
      <c r="I1197" s="53"/>
      <c r="J1197" s="53"/>
      <c r="K1197" s="53"/>
      <c r="L1197" s="53"/>
      <c r="M1197" s="52"/>
      <c r="N1197" s="52"/>
      <c r="O1197" s="52"/>
      <c r="P1197" s="52"/>
      <c r="Q1197" s="52"/>
      <c r="R1197" s="52"/>
      <c r="S1197" s="52"/>
      <c r="T1197" s="52"/>
      <c r="U1197" s="52"/>
      <c r="V1197" s="52"/>
      <c r="W1197" s="52"/>
      <c r="X1197" s="52"/>
      <c r="Y1197" s="52"/>
      <c r="Z1197" s="52"/>
      <c r="AA1197" s="52"/>
      <c r="AB1197" s="52"/>
      <c r="AC1197" s="52"/>
      <c r="AD1197" s="52"/>
      <c r="AE1197" s="52"/>
      <c r="AF1197" s="52"/>
      <c r="AG1197" s="52"/>
      <c r="AH1197" s="52"/>
      <c r="AI1197" s="52"/>
      <c r="AJ1197" s="52"/>
      <c r="AK1197" s="52"/>
      <c r="AL1197" s="52"/>
      <c r="AM1197" s="52"/>
      <c r="AN1197" s="52"/>
      <c r="AO1197" s="52"/>
      <c r="AP1197" s="52"/>
      <c r="AQ1197" s="52"/>
      <c r="AR1197" s="52"/>
      <c r="AS1197" s="52"/>
      <c r="AT1197" s="52"/>
      <c r="AU1197" s="52"/>
      <c r="AV1197" s="52"/>
      <c r="AW1197" s="52"/>
      <c r="AX1197" s="52"/>
      <c r="AY1197" s="52"/>
      <c r="AZ1197" s="52"/>
      <c r="BA1197" s="52"/>
    </row>
    <row r="1198" spans="1:53">
      <c r="A1198" s="63"/>
      <c r="B1198" s="53"/>
      <c r="C1198" s="53"/>
      <c r="D1198" s="53"/>
      <c r="E1198" s="53"/>
      <c r="F1198" s="53"/>
      <c r="G1198" s="53"/>
      <c r="H1198" s="53"/>
      <c r="I1198" s="53"/>
      <c r="J1198" s="53"/>
      <c r="K1198" s="53"/>
      <c r="L1198" s="53"/>
      <c r="M1198" s="52"/>
      <c r="N1198" s="52"/>
      <c r="O1198" s="52"/>
      <c r="P1198" s="52"/>
      <c r="Q1198" s="52"/>
      <c r="R1198" s="52"/>
      <c r="S1198" s="52"/>
      <c r="T1198" s="52"/>
      <c r="U1198" s="52"/>
      <c r="V1198" s="52"/>
      <c r="W1198" s="52"/>
      <c r="X1198" s="52"/>
      <c r="Y1198" s="52"/>
      <c r="Z1198" s="52"/>
      <c r="AA1198" s="52"/>
      <c r="AB1198" s="52"/>
      <c r="AC1198" s="52"/>
      <c r="AD1198" s="52"/>
      <c r="AE1198" s="52"/>
      <c r="AF1198" s="52"/>
      <c r="AG1198" s="52"/>
      <c r="AH1198" s="52"/>
      <c r="AI1198" s="52"/>
      <c r="AJ1198" s="52"/>
      <c r="AK1198" s="52"/>
      <c r="AL1198" s="52"/>
      <c r="AM1198" s="52"/>
      <c r="AN1198" s="52"/>
      <c r="AO1198" s="52"/>
      <c r="AP1198" s="52"/>
      <c r="AQ1198" s="52"/>
      <c r="AR1198" s="52"/>
      <c r="AS1198" s="52"/>
      <c r="AT1198" s="52"/>
      <c r="AU1198" s="52"/>
      <c r="AV1198" s="52"/>
      <c r="AW1198" s="52"/>
      <c r="AX1198" s="52"/>
      <c r="AY1198" s="52"/>
      <c r="AZ1198" s="52"/>
      <c r="BA1198" s="52"/>
    </row>
    <row r="1199" spans="1:53">
      <c r="A1199" s="63"/>
      <c r="B1199" s="53"/>
      <c r="C1199" s="53"/>
      <c r="D1199" s="53"/>
      <c r="E1199" s="53"/>
      <c r="F1199" s="53"/>
      <c r="G1199" s="53"/>
      <c r="H1199" s="53"/>
      <c r="I1199" s="53"/>
      <c r="J1199" s="53"/>
      <c r="K1199" s="53"/>
      <c r="L1199" s="53"/>
      <c r="M1199" s="52"/>
      <c r="N1199" s="52"/>
      <c r="O1199" s="52"/>
      <c r="P1199" s="52"/>
      <c r="Q1199" s="52"/>
      <c r="R1199" s="52"/>
      <c r="S1199" s="52"/>
      <c r="T1199" s="52"/>
      <c r="U1199" s="52"/>
      <c r="V1199" s="52"/>
      <c r="W1199" s="52"/>
      <c r="X1199" s="52"/>
      <c r="Y1199" s="52"/>
      <c r="Z1199" s="52"/>
      <c r="AA1199" s="52"/>
      <c r="AB1199" s="52"/>
      <c r="AC1199" s="52"/>
      <c r="AD1199" s="52"/>
      <c r="AE1199" s="52"/>
      <c r="AF1199" s="52"/>
      <c r="AG1199" s="52"/>
      <c r="AH1199" s="52"/>
      <c r="AI1199" s="52"/>
      <c r="AJ1199" s="52"/>
      <c r="AK1199" s="52"/>
      <c r="AL1199" s="52"/>
      <c r="AM1199" s="52"/>
      <c r="AN1199" s="52"/>
      <c r="AO1199" s="52"/>
      <c r="AP1199" s="52"/>
      <c r="AQ1199" s="52"/>
      <c r="AR1199" s="52"/>
      <c r="AS1199" s="52"/>
      <c r="AT1199" s="52"/>
      <c r="AU1199" s="52"/>
      <c r="AV1199" s="52"/>
      <c r="AW1199" s="52"/>
      <c r="AX1199" s="52"/>
      <c r="AY1199" s="52"/>
      <c r="AZ1199" s="52"/>
      <c r="BA1199" s="52"/>
    </row>
    <row r="1200" spans="1:53">
      <c r="A1200" s="63"/>
      <c r="B1200" s="53"/>
      <c r="C1200" s="53"/>
      <c r="D1200" s="53"/>
      <c r="E1200" s="53"/>
      <c r="F1200" s="53"/>
      <c r="G1200" s="53"/>
      <c r="H1200" s="53"/>
      <c r="I1200" s="53"/>
      <c r="J1200" s="53"/>
      <c r="K1200" s="53"/>
      <c r="L1200" s="53"/>
      <c r="M1200" s="52"/>
      <c r="N1200" s="52"/>
      <c r="O1200" s="52"/>
      <c r="P1200" s="52"/>
      <c r="Q1200" s="52"/>
      <c r="R1200" s="52"/>
      <c r="S1200" s="52"/>
      <c r="T1200" s="52"/>
      <c r="U1200" s="52"/>
      <c r="V1200" s="52"/>
      <c r="W1200" s="52"/>
      <c r="X1200" s="52"/>
      <c r="Y1200" s="52"/>
      <c r="Z1200" s="52"/>
      <c r="AA1200" s="52"/>
      <c r="AB1200" s="52"/>
      <c r="AC1200" s="52"/>
      <c r="AD1200" s="52"/>
      <c r="AE1200" s="52"/>
      <c r="AF1200" s="52"/>
      <c r="AG1200" s="52"/>
      <c r="AH1200" s="52"/>
      <c r="AI1200" s="52"/>
      <c r="AJ1200" s="52"/>
      <c r="AK1200" s="52"/>
      <c r="AL1200" s="52"/>
      <c r="AM1200" s="52"/>
      <c r="AN1200" s="52"/>
      <c r="AO1200" s="52"/>
      <c r="AP1200" s="52"/>
      <c r="AQ1200" s="52"/>
      <c r="AR1200" s="52"/>
      <c r="AS1200" s="52"/>
      <c r="AT1200" s="52"/>
      <c r="AU1200" s="52"/>
      <c r="AV1200" s="52"/>
      <c r="AW1200" s="52"/>
      <c r="AX1200" s="52"/>
      <c r="AY1200" s="52"/>
      <c r="AZ1200" s="52"/>
      <c r="BA1200" s="52"/>
    </row>
    <row r="1201" spans="1:53">
      <c r="A1201" s="63"/>
      <c r="B1201" s="53"/>
      <c r="C1201" s="53"/>
      <c r="D1201" s="53"/>
      <c r="E1201" s="53"/>
      <c r="F1201" s="53"/>
      <c r="G1201" s="53"/>
      <c r="H1201" s="53"/>
      <c r="I1201" s="53"/>
      <c r="J1201" s="53"/>
      <c r="K1201" s="53"/>
      <c r="L1201" s="53"/>
      <c r="M1201" s="52"/>
      <c r="N1201" s="52"/>
      <c r="O1201" s="52"/>
      <c r="P1201" s="52"/>
      <c r="Q1201" s="52"/>
      <c r="R1201" s="52"/>
      <c r="S1201" s="52"/>
      <c r="T1201" s="52"/>
      <c r="U1201" s="52"/>
      <c r="V1201" s="52"/>
      <c r="W1201" s="52"/>
      <c r="X1201" s="52"/>
      <c r="Y1201" s="52"/>
      <c r="Z1201" s="52"/>
      <c r="AA1201" s="52"/>
      <c r="AB1201" s="52"/>
      <c r="AC1201" s="52"/>
      <c r="AD1201" s="52"/>
      <c r="AE1201" s="52"/>
      <c r="AF1201" s="52"/>
      <c r="AG1201" s="52"/>
      <c r="AH1201" s="52"/>
      <c r="AI1201" s="52"/>
      <c r="AJ1201" s="52"/>
      <c r="AK1201" s="52"/>
      <c r="AL1201" s="52"/>
      <c r="AM1201" s="52"/>
      <c r="AN1201" s="52"/>
      <c r="AO1201" s="52"/>
      <c r="AP1201" s="52"/>
      <c r="AQ1201" s="52"/>
      <c r="AR1201" s="52"/>
      <c r="AS1201" s="52"/>
      <c r="AT1201" s="52"/>
      <c r="AU1201" s="52"/>
      <c r="AV1201" s="52"/>
      <c r="AW1201" s="52"/>
      <c r="AX1201" s="52"/>
      <c r="AY1201" s="52"/>
      <c r="AZ1201" s="52"/>
      <c r="BA1201" s="52"/>
    </row>
    <row r="1202" spans="1:53">
      <c r="A1202" s="63"/>
      <c r="B1202" s="53"/>
      <c r="C1202" s="53"/>
      <c r="D1202" s="53"/>
      <c r="E1202" s="53"/>
      <c r="F1202" s="53"/>
      <c r="G1202" s="53"/>
      <c r="H1202" s="53"/>
      <c r="I1202" s="53"/>
      <c r="J1202" s="53"/>
      <c r="K1202" s="53"/>
      <c r="L1202" s="53"/>
      <c r="M1202" s="52"/>
      <c r="N1202" s="52"/>
      <c r="O1202" s="52"/>
      <c r="P1202" s="52"/>
      <c r="Q1202" s="52"/>
      <c r="R1202" s="52"/>
      <c r="S1202" s="52"/>
      <c r="T1202" s="52"/>
      <c r="U1202" s="52"/>
      <c r="V1202" s="52"/>
      <c r="W1202" s="52"/>
      <c r="X1202" s="52"/>
      <c r="Y1202" s="52"/>
      <c r="Z1202" s="52"/>
      <c r="AA1202" s="52"/>
      <c r="AB1202" s="52"/>
      <c r="AC1202" s="52"/>
      <c r="AD1202" s="52"/>
      <c r="AE1202" s="52"/>
      <c r="AF1202" s="52"/>
      <c r="AG1202" s="52"/>
      <c r="AH1202" s="52"/>
      <c r="AI1202" s="52"/>
      <c r="AJ1202" s="52"/>
      <c r="AK1202" s="52"/>
      <c r="AL1202" s="52"/>
      <c r="AM1202" s="52"/>
      <c r="AN1202" s="52"/>
      <c r="AO1202" s="52"/>
      <c r="AP1202" s="52"/>
      <c r="AQ1202" s="52"/>
      <c r="AR1202" s="52"/>
      <c r="AS1202" s="52"/>
      <c r="AT1202" s="52"/>
      <c r="AU1202" s="52"/>
      <c r="AV1202" s="52"/>
      <c r="AW1202" s="52"/>
      <c r="AX1202" s="52"/>
      <c r="AY1202" s="52"/>
      <c r="AZ1202" s="52"/>
      <c r="BA1202" s="52"/>
    </row>
    <row r="1203" spans="1:53">
      <c r="A1203" s="63"/>
      <c r="B1203" s="53"/>
      <c r="C1203" s="53"/>
      <c r="D1203" s="53"/>
      <c r="E1203" s="53"/>
      <c r="F1203" s="53"/>
      <c r="G1203" s="53"/>
      <c r="H1203" s="53"/>
      <c r="I1203" s="53"/>
      <c r="J1203" s="53"/>
      <c r="K1203" s="53"/>
      <c r="L1203" s="53"/>
      <c r="M1203" s="52"/>
      <c r="N1203" s="52"/>
      <c r="O1203" s="52"/>
      <c r="P1203" s="52"/>
      <c r="Q1203" s="52"/>
      <c r="R1203" s="52"/>
      <c r="S1203" s="52"/>
      <c r="T1203" s="52"/>
      <c r="U1203" s="52"/>
      <c r="V1203" s="52"/>
      <c r="W1203" s="52"/>
      <c r="X1203" s="52"/>
      <c r="Y1203" s="52"/>
      <c r="Z1203" s="52"/>
      <c r="AA1203" s="52"/>
      <c r="AB1203" s="52"/>
      <c r="AC1203" s="52"/>
      <c r="AD1203" s="52"/>
      <c r="AE1203" s="52"/>
      <c r="AF1203" s="52"/>
      <c r="AG1203" s="52"/>
      <c r="AH1203" s="52"/>
      <c r="AI1203" s="52"/>
      <c r="AJ1203" s="52"/>
      <c r="AK1203" s="52"/>
      <c r="AL1203" s="52"/>
      <c r="AM1203" s="52"/>
      <c r="AN1203" s="52"/>
      <c r="AO1203" s="52"/>
      <c r="AP1203" s="52"/>
      <c r="AQ1203" s="52"/>
      <c r="AR1203" s="52"/>
      <c r="AS1203" s="52"/>
      <c r="AT1203" s="52"/>
      <c r="AU1203" s="52"/>
      <c r="AV1203" s="52"/>
      <c r="AW1203" s="52"/>
      <c r="AX1203" s="52"/>
      <c r="AY1203" s="52"/>
      <c r="AZ1203" s="52"/>
      <c r="BA1203" s="52"/>
    </row>
    <row r="1204" spans="1:53">
      <c r="A1204" s="63"/>
      <c r="B1204" s="53"/>
      <c r="C1204" s="53"/>
      <c r="D1204" s="53"/>
      <c r="E1204" s="53"/>
      <c r="F1204" s="53"/>
      <c r="G1204" s="53"/>
      <c r="H1204" s="53"/>
      <c r="I1204" s="53"/>
      <c r="J1204" s="53"/>
      <c r="K1204" s="53"/>
      <c r="L1204" s="53"/>
      <c r="M1204" s="52"/>
      <c r="N1204" s="52"/>
      <c r="O1204" s="52"/>
      <c r="P1204" s="52"/>
      <c r="Q1204" s="52"/>
      <c r="R1204" s="52"/>
      <c r="S1204" s="52"/>
      <c r="T1204" s="52"/>
      <c r="U1204" s="52"/>
      <c r="V1204" s="52"/>
      <c r="W1204" s="52"/>
      <c r="X1204" s="52"/>
      <c r="Y1204" s="52"/>
      <c r="Z1204" s="52"/>
      <c r="AA1204" s="52"/>
      <c r="AB1204" s="52"/>
      <c r="AC1204" s="52"/>
      <c r="AD1204" s="52"/>
      <c r="AE1204" s="52"/>
      <c r="AF1204" s="52"/>
      <c r="AG1204" s="52"/>
      <c r="AH1204" s="52"/>
      <c r="AI1204" s="52"/>
      <c r="AJ1204" s="52"/>
      <c r="AK1204" s="52"/>
      <c r="AL1204" s="52"/>
      <c r="AM1204" s="52"/>
      <c r="AN1204" s="52"/>
      <c r="AO1204" s="52"/>
      <c r="AP1204" s="52"/>
      <c r="AQ1204" s="52"/>
      <c r="AR1204" s="52"/>
      <c r="AS1204" s="52"/>
      <c r="AT1204" s="52"/>
      <c r="AU1204" s="52"/>
      <c r="AV1204" s="52"/>
      <c r="AW1204" s="52"/>
      <c r="AX1204" s="52"/>
      <c r="AY1204" s="52"/>
      <c r="AZ1204" s="52"/>
      <c r="BA1204" s="52"/>
    </row>
    <row r="1205" spans="1:53">
      <c r="A1205" s="63"/>
      <c r="B1205" s="53"/>
      <c r="C1205" s="53"/>
      <c r="D1205" s="53"/>
      <c r="E1205" s="53"/>
      <c r="F1205" s="53"/>
      <c r="G1205" s="53"/>
      <c r="H1205" s="53"/>
      <c r="I1205" s="53"/>
      <c r="J1205" s="53"/>
      <c r="K1205" s="53"/>
      <c r="L1205" s="53"/>
      <c r="M1205" s="52"/>
      <c r="N1205" s="52"/>
      <c r="O1205" s="52"/>
      <c r="P1205" s="52"/>
      <c r="Q1205" s="52"/>
      <c r="R1205" s="52"/>
      <c r="S1205" s="52"/>
      <c r="T1205" s="52"/>
      <c r="U1205" s="52"/>
      <c r="V1205" s="52"/>
      <c r="W1205" s="52"/>
      <c r="X1205" s="52"/>
      <c r="Y1205" s="52"/>
      <c r="Z1205" s="52"/>
      <c r="AA1205" s="52"/>
      <c r="AB1205" s="52"/>
      <c r="AC1205" s="52"/>
      <c r="AD1205" s="52"/>
      <c r="AE1205" s="52"/>
      <c r="AF1205" s="52"/>
      <c r="AG1205" s="52"/>
      <c r="AH1205" s="52"/>
      <c r="AI1205" s="52"/>
      <c r="AJ1205" s="52"/>
      <c r="AK1205" s="52"/>
      <c r="AL1205" s="52"/>
      <c r="AM1205" s="52"/>
      <c r="AN1205" s="52"/>
      <c r="AO1205" s="52"/>
      <c r="AP1205" s="52"/>
      <c r="AQ1205" s="52"/>
      <c r="AR1205" s="52"/>
      <c r="AS1205" s="52"/>
      <c r="AT1205" s="52"/>
      <c r="AU1205" s="52"/>
      <c r="AV1205" s="52"/>
      <c r="AW1205" s="52"/>
      <c r="AX1205" s="52"/>
      <c r="AY1205" s="52"/>
      <c r="AZ1205" s="52"/>
      <c r="BA1205" s="52"/>
    </row>
    <row r="1206" spans="1:53">
      <c r="A1206" s="63"/>
      <c r="B1206" s="53"/>
      <c r="C1206" s="53"/>
      <c r="D1206" s="53"/>
      <c r="E1206" s="53"/>
      <c r="F1206" s="53"/>
      <c r="G1206" s="53"/>
      <c r="H1206" s="53"/>
      <c r="I1206" s="53"/>
      <c r="J1206" s="53"/>
      <c r="K1206" s="53"/>
      <c r="L1206" s="53"/>
      <c r="M1206" s="52"/>
      <c r="N1206" s="52"/>
      <c r="O1206" s="52"/>
      <c r="P1206" s="52"/>
      <c r="Q1206" s="52"/>
      <c r="R1206" s="52"/>
      <c r="S1206" s="52"/>
      <c r="T1206" s="52"/>
      <c r="U1206" s="52"/>
      <c r="V1206" s="52"/>
      <c r="W1206" s="52"/>
      <c r="X1206" s="52"/>
      <c r="Y1206" s="52"/>
      <c r="Z1206" s="52"/>
      <c r="AA1206" s="52"/>
      <c r="AB1206" s="52"/>
      <c r="AC1206" s="52"/>
      <c r="AD1206" s="52"/>
      <c r="AE1206" s="52"/>
      <c r="AF1206" s="52"/>
      <c r="AG1206" s="52"/>
      <c r="AH1206" s="52"/>
      <c r="AI1206" s="52"/>
      <c r="AJ1206" s="52"/>
      <c r="AK1206" s="52"/>
      <c r="AL1206" s="52"/>
      <c r="AM1206" s="52"/>
      <c r="AN1206" s="52"/>
      <c r="AO1206" s="52"/>
      <c r="AP1206" s="52"/>
      <c r="AQ1206" s="52"/>
      <c r="AR1206" s="52"/>
      <c r="AS1206" s="52"/>
      <c r="AT1206" s="52"/>
      <c r="AU1206" s="52"/>
      <c r="AV1206" s="52"/>
      <c r="AW1206" s="52"/>
      <c r="AX1206" s="52"/>
      <c r="AY1206" s="52"/>
      <c r="AZ1206" s="52"/>
      <c r="BA1206" s="52"/>
    </row>
    <row r="1207" spans="1:53">
      <c r="A1207" s="63"/>
      <c r="B1207" s="53"/>
      <c r="C1207" s="53"/>
      <c r="D1207" s="53"/>
      <c r="E1207" s="53"/>
      <c r="F1207" s="53"/>
      <c r="G1207" s="53"/>
      <c r="H1207" s="53"/>
      <c r="I1207" s="53"/>
      <c r="J1207" s="53"/>
      <c r="K1207" s="53"/>
      <c r="L1207" s="53"/>
      <c r="M1207" s="52"/>
      <c r="N1207" s="52"/>
      <c r="O1207" s="52"/>
      <c r="P1207" s="52"/>
      <c r="Q1207" s="52"/>
      <c r="R1207" s="52"/>
      <c r="S1207" s="52"/>
      <c r="T1207" s="52"/>
      <c r="U1207" s="52"/>
      <c r="V1207" s="52"/>
      <c r="W1207" s="52"/>
      <c r="X1207" s="52"/>
      <c r="Y1207" s="52"/>
      <c r="Z1207" s="52"/>
      <c r="AA1207" s="52"/>
      <c r="AB1207" s="52"/>
      <c r="AC1207" s="52"/>
      <c r="AD1207" s="52"/>
      <c r="AE1207" s="52"/>
      <c r="AF1207" s="52"/>
      <c r="AG1207" s="52"/>
      <c r="AH1207" s="52"/>
      <c r="AI1207" s="52"/>
      <c r="AJ1207" s="52"/>
      <c r="AK1207" s="52"/>
      <c r="AL1207" s="52"/>
      <c r="AM1207" s="52"/>
      <c r="AN1207" s="52"/>
      <c r="AO1207" s="52"/>
      <c r="AP1207" s="52"/>
      <c r="AQ1207" s="52"/>
      <c r="AR1207" s="52"/>
      <c r="AS1207" s="52"/>
      <c r="AT1207" s="52"/>
      <c r="AU1207" s="52"/>
      <c r="AV1207" s="52"/>
      <c r="AW1207" s="52"/>
      <c r="AX1207" s="52"/>
      <c r="AY1207" s="52"/>
      <c r="AZ1207" s="52"/>
      <c r="BA1207" s="52"/>
    </row>
    <row r="1208" spans="1:53">
      <c r="A1208" s="63"/>
      <c r="B1208" s="53"/>
      <c r="C1208" s="53"/>
      <c r="D1208" s="53"/>
      <c r="E1208" s="53"/>
      <c r="F1208" s="53"/>
      <c r="G1208" s="53"/>
      <c r="H1208" s="53"/>
      <c r="I1208" s="53"/>
      <c r="J1208" s="53"/>
      <c r="K1208" s="53"/>
      <c r="L1208" s="53"/>
      <c r="M1208" s="52"/>
      <c r="N1208" s="52"/>
      <c r="O1208" s="52"/>
      <c r="P1208" s="52"/>
      <c r="Q1208" s="52"/>
      <c r="R1208" s="52"/>
      <c r="S1208" s="52"/>
      <c r="T1208" s="52"/>
      <c r="U1208" s="52"/>
      <c r="V1208" s="52"/>
      <c r="W1208" s="52"/>
      <c r="X1208" s="52"/>
      <c r="Y1208" s="52"/>
      <c r="Z1208" s="52"/>
      <c r="AA1208" s="52"/>
      <c r="AB1208" s="52"/>
      <c r="AC1208" s="52"/>
      <c r="AD1208" s="52"/>
      <c r="AE1208" s="52"/>
      <c r="AF1208" s="52"/>
      <c r="AG1208" s="52"/>
      <c r="AH1208" s="52"/>
      <c r="AI1208" s="52"/>
      <c r="AJ1208" s="52"/>
      <c r="AK1208" s="52"/>
      <c r="AL1208" s="52"/>
      <c r="AM1208" s="52"/>
      <c r="AN1208" s="52"/>
      <c r="AO1208" s="52"/>
      <c r="AP1208" s="52"/>
      <c r="AQ1208" s="52"/>
      <c r="AR1208" s="52"/>
      <c r="AS1208" s="52"/>
      <c r="AT1208" s="52"/>
      <c r="AU1208" s="52"/>
      <c r="AV1208" s="52"/>
      <c r="AW1208" s="52"/>
      <c r="AX1208" s="52"/>
      <c r="AY1208" s="52"/>
      <c r="AZ1208" s="52"/>
      <c r="BA1208" s="52"/>
    </row>
    <row r="1209" spans="1:53">
      <c r="A1209" s="63"/>
      <c r="B1209" s="53"/>
      <c r="C1209" s="53"/>
      <c r="D1209" s="53"/>
      <c r="E1209" s="53"/>
      <c r="F1209" s="53"/>
      <c r="G1209" s="53"/>
      <c r="H1209" s="53"/>
      <c r="I1209" s="53"/>
      <c r="J1209" s="53"/>
      <c r="K1209" s="53"/>
      <c r="L1209" s="53"/>
      <c r="M1209" s="52"/>
      <c r="N1209" s="52"/>
      <c r="O1209" s="52"/>
      <c r="P1209" s="52"/>
      <c r="Q1209" s="52"/>
      <c r="R1209" s="52"/>
      <c r="S1209" s="52"/>
      <c r="T1209" s="52"/>
      <c r="U1209" s="52"/>
      <c r="V1209" s="52"/>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2"/>
      <c r="AY1209" s="52"/>
      <c r="AZ1209" s="52"/>
      <c r="BA1209" s="52"/>
    </row>
    <row r="1210" spans="1:53">
      <c r="A1210" s="63"/>
      <c r="B1210" s="53"/>
      <c r="C1210" s="53"/>
      <c r="D1210" s="53"/>
      <c r="E1210" s="53"/>
      <c r="F1210" s="53"/>
      <c r="G1210" s="53"/>
      <c r="H1210" s="53"/>
      <c r="I1210" s="53"/>
      <c r="J1210" s="53"/>
      <c r="K1210" s="53"/>
      <c r="L1210" s="53"/>
      <c r="M1210" s="52"/>
      <c r="N1210" s="52"/>
      <c r="O1210" s="52"/>
      <c r="P1210" s="52"/>
      <c r="Q1210" s="52"/>
      <c r="R1210" s="52"/>
      <c r="S1210" s="52"/>
      <c r="T1210" s="52"/>
      <c r="U1210" s="52"/>
      <c r="V1210" s="52"/>
      <c r="W1210" s="52"/>
      <c r="X1210" s="52"/>
      <c r="Y1210" s="52"/>
      <c r="Z1210" s="52"/>
      <c r="AA1210" s="52"/>
      <c r="AB1210" s="52"/>
      <c r="AC1210" s="52"/>
      <c r="AD1210" s="52"/>
      <c r="AE1210" s="52"/>
      <c r="AF1210" s="52"/>
      <c r="AG1210" s="52"/>
      <c r="AH1210" s="52"/>
      <c r="AI1210" s="52"/>
      <c r="AJ1210" s="52"/>
      <c r="AK1210" s="52"/>
      <c r="AL1210" s="52"/>
      <c r="AM1210" s="52"/>
      <c r="AN1210" s="52"/>
      <c r="AO1210" s="52"/>
      <c r="AP1210" s="52"/>
      <c r="AQ1210" s="52"/>
      <c r="AR1210" s="52"/>
      <c r="AS1210" s="52"/>
      <c r="AT1210" s="52"/>
      <c r="AU1210" s="52"/>
      <c r="AV1210" s="52"/>
      <c r="AW1210" s="52"/>
      <c r="AX1210" s="52"/>
      <c r="AY1210" s="52"/>
      <c r="AZ1210" s="52"/>
      <c r="BA1210" s="52"/>
    </row>
    <row r="1211" spans="1:53">
      <c r="A1211" s="63"/>
      <c r="B1211" s="53"/>
      <c r="C1211" s="53"/>
      <c r="D1211" s="53"/>
      <c r="E1211" s="53"/>
      <c r="F1211" s="53"/>
      <c r="G1211" s="53"/>
      <c r="H1211" s="53"/>
      <c r="I1211" s="53"/>
      <c r="J1211" s="53"/>
      <c r="K1211" s="53"/>
      <c r="L1211" s="53"/>
      <c r="M1211" s="52"/>
      <c r="N1211" s="52"/>
      <c r="O1211" s="52"/>
      <c r="P1211" s="52"/>
      <c r="Q1211" s="52"/>
      <c r="R1211" s="52"/>
      <c r="S1211" s="52"/>
      <c r="T1211" s="52"/>
      <c r="U1211" s="52"/>
      <c r="V1211" s="52"/>
      <c r="W1211" s="52"/>
      <c r="X1211" s="52"/>
      <c r="Y1211" s="52"/>
      <c r="Z1211" s="52"/>
      <c r="AA1211" s="52"/>
      <c r="AB1211" s="52"/>
      <c r="AC1211" s="52"/>
      <c r="AD1211" s="52"/>
      <c r="AE1211" s="52"/>
      <c r="AF1211" s="52"/>
      <c r="AG1211" s="52"/>
      <c r="AH1211" s="52"/>
      <c r="AI1211" s="52"/>
      <c r="AJ1211" s="52"/>
      <c r="AK1211" s="52"/>
      <c r="AL1211" s="52"/>
      <c r="AM1211" s="52"/>
      <c r="AN1211" s="52"/>
      <c r="AO1211" s="52"/>
      <c r="AP1211" s="52"/>
      <c r="AQ1211" s="52"/>
      <c r="AR1211" s="52"/>
      <c r="AS1211" s="52"/>
      <c r="AT1211" s="52"/>
      <c r="AU1211" s="52"/>
      <c r="AV1211" s="52"/>
      <c r="AW1211" s="52"/>
      <c r="AX1211" s="52"/>
      <c r="AY1211" s="52"/>
      <c r="AZ1211" s="52"/>
      <c r="BA1211" s="52"/>
    </row>
    <row r="1212" spans="1:53">
      <c r="A1212" s="63"/>
      <c r="B1212" s="53"/>
      <c r="C1212" s="53"/>
      <c r="D1212" s="53"/>
      <c r="E1212" s="53"/>
      <c r="F1212" s="53"/>
      <c r="G1212" s="53"/>
      <c r="H1212" s="53"/>
      <c r="I1212" s="53"/>
      <c r="J1212" s="53"/>
      <c r="K1212" s="53"/>
      <c r="L1212" s="53"/>
      <c r="M1212" s="52"/>
      <c r="N1212" s="52"/>
      <c r="O1212" s="52"/>
      <c r="P1212" s="52"/>
      <c r="Q1212" s="52"/>
      <c r="R1212" s="52"/>
      <c r="S1212" s="52"/>
      <c r="T1212" s="52"/>
      <c r="U1212" s="52"/>
      <c r="V1212" s="52"/>
      <c r="W1212" s="52"/>
      <c r="X1212" s="52"/>
      <c r="Y1212" s="52"/>
      <c r="Z1212" s="52"/>
      <c r="AA1212" s="52"/>
      <c r="AB1212" s="52"/>
      <c r="AC1212" s="52"/>
      <c r="AD1212" s="52"/>
      <c r="AE1212" s="52"/>
      <c r="AF1212" s="52"/>
      <c r="AG1212" s="52"/>
      <c r="AH1212" s="52"/>
      <c r="AI1212" s="52"/>
      <c r="AJ1212" s="52"/>
      <c r="AK1212" s="52"/>
      <c r="AL1212" s="52"/>
      <c r="AM1212" s="52"/>
      <c r="AN1212" s="52"/>
      <c r="AO1212" s="52"/>
      <c r="AP1212" s="52"/>
      <c r="AQ1212" s="52"/>
      <c r="AR1212" s="52"/>
      <c r="AS1212" s="52"/>
      <c r="AT1212" s="52"/>
      <c r="AU1212" s="52"/>
      <c r="AV1212" s="52"/>
      <c r="AW1212" s="52"/>
      <c r="AX1212" s="52"/>
      <c r="AY1212" s="52"/>
      <c r="AZ1212" s="52"/>
      <c r="BA1212" s="52"/>
    </row>
    <row r="1213" spans="1:53">
      <c r="A1213" s="63"/>
      <c r="B1213" s="53"/>
      <c r="C1213" s="53"/>
      <c r="D1213" s="53"/>
      <c r="E1213" s="53"/>
      <c r="F1213" s="53"/>
      <c r="G1213" s="53"/>
      <c r="H1213" s="53"/>
      <c r="I1213" s="53"/>
      <c r="J1213" s="53"/>
      <c r="K1213" s="53"/>
      <c r="L1213" s="53"/>
      <c r="M1213" s="52"/>
      <c r="N1213" s="52"/>
      <c r="O1213" s="52"/>
      <c r="P1213" s="52"/>
      <c r="Q1213" s="52"/>
      <c r="R1213" s="52"/>
      <c r="S1213" s="52"/>
      <c r="T1213" s="52"/>
      <c r="U1213" s="52"/>
      <c r="V1213" s="52"/>
      <c r="W1213" s="52"/>
      <c r="X1213" s="52"/>
      <c r="Y1213" s="52"/>
      <c r="Z1213" s="52"/>
      <c r="AA1213" s="52"/>
      <c r="AB1213" s="52"/>
      <c r="AC1213" s="52"/>
      <c r="AD1213" s="52"/>
      <c r="AE1213" s="52"/>
      <c r="AF1213" s="52"/>
      <c r="AG1213" s="52"/>
      <c r="AH1213" s="52"/>
      <c r="AI1213" s="52"/>
      <c r="AJ1213" s="52"/>
      <c r="AK1213" s="52"/>
      <c r="AL1213" s="52"/>
      <c r="AM1213" s="52"/>
      <c r="AN1213" s="52"/>
      <c r="AO1213" s="52"/>
      <c r="AP1213" s="52"/>
      <c r="AQ1213" s="52"/>
      <c r="AR1213" s="52"/>
      <c r="AS1213" s="52"/>
      <c r="AT1213" s="52"/>
      <c r="AU1213" s="52"/>
      <c r="AV1213" s="52"/>
      <c r="AW1213" s="52"/>
      <c r="AX1213" s="52"/>
      <c r="AY1213" s="52"/>
      <c r="AZ1213" s="52"/>
      <c r="BA1213" s="52"/>
    </row>
    <row r="1214" spans="1:53">
      <c r="A1214" s="63"/>
      <c r="B1214" s="53"/>
      <c r="C1214" s="53"/>
      <c r="D1214" s="53"/>
      <c r="E1214" s="53"/>
      <c r="F1214" s="53"/>
      <c r="G1214" s="53"/>
      <c r="H1214" s="53"/>
      <c r="I1214" s="53"/>
      <c r="J1214" s="53"/>
      <c r="K1214" s="53"/>
      <c r="L1214" s="53"/>
      <c r="M1214" s="52"/>
      <c r="N1214" s="52"/>
      <c r="O1214" s="52"/>
      <c r="P1214" s="52"/>
      <c r="Q1214" s="52"/>
      <c r="R1214" s="52"/>
      <c r="S1214" s="52"/>
      <c r="T1214" s="52"/>
      <c r="U1214" s="52"/>
      <c r="V1214" s="52"/>
      <c r="W1214" s="52"/>
      <c r="X1214" s="52"/>
      <c r="Y1214" s="52"/>
      <c r="Z1214" s="52"/>
      <c r="AA1214" s="52"/>
      <c r="AB1214" s="52"/>
      <c r="AC1214" s="52"/>
      <c r="AD1214" s="52"/>
      <c r="AE1214" s="52"/>
      <c r="AF1214" s="52"/>
      <c r="AG1214" s="52"/>
      <c r="AH1214" s="52"/>
      <c r="AI1214" s="52"/>
      <c r="AJ1214" s="52"/>
      <c r="AK1214" s="52"/>
      <c r="AL1214" s="52"/>
      <c r="AM1214" s="52"/>
      <c r="AN1214" s="52"/>
      <c r="AO1214" s="52"/>
      <c r="AP1214" s="52"/>
      <c r="AQ1214" s="52"/>
      <c r="AR1214" s="52"/>
      <c r="AS1214" s="52"/>
      <c r="AT1214" s="52"/>
      <c r="AU1214" s="52"/>
      <c r="AV1214" s="52"/>
      <c r="AW1214" s="52"/>
      <c r="AX1214" s="52"/>
      <c r="AY1214" s="52"/>
      <c r="AZ1214" s="52"/>
      <c r="BA1214" s="52"/>
    </row>
    <row r="1215" spans="1:53">
      <c r="A1215" s="63"/>
      <c r="B1215" s="53"/>
      <c r="C1215" s="53"/>
      <c r="D1215" s="53"/>
      <c r="E1215" s="53"/>
      <c r="F1215" s="53"/>
      <c r="G1215" s="53"/>
      <c r="H1215" s="53"/>
      <c r="I1215" s="53"/>
      <c r="J1215" s="53"/>
      <c r="K1215" s="53"/>
      <c r="L1215" s="53"/>
      <c r="M1215" s="52"/>
      <c r="N1215" s="52"/>
      <c r="O1215" s="52"/>
      <c r="P1215" s="52"/>
      <c r="Q1215" s="52"/>
      <c r="R1215" s="52"/>
      <c r="S1215" s="52"/>
      <c r="T1215" s="52"/>
      <c r="U1215" s="52"/>
      <c r="V1215" s="52"/>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2"/>
      <c r="AY1215" s="52"/>
      <c r="AZ1215" s="52"/>
      <c r="BA1215" s="52"/>
    </row>
    <row r="1216" spans="1:53">
      <c r="A1216" s="63"/>
      <c r="B1216" s="53"/>
      <c r="C1216" s="53"/>
      <c r="D1216" s="53"/>
      <c r="E1216" s="53"/>
      <c r="F1216" s="53"/>
      <c r="G1216" s="53"/>
      <c r="H1216" s="53"/>
      <c r="I1216" s="53"/>
      <c r="J1216" s="53"/>
      <c r="K1216" s="53"/>
      <c r="L1216" s="53"/>
      <c r="M1216" s="52"/>
      <c r="N1216" s="52"/>
      <c r="O1216" s="52"/>
      <c r="P1216" s="52"/>
      <c r="Q1216" s="52"/>
      <c r="R1216" s="52"/>
      <c r="S1216" s="52"/>
      <c r="T1216" s="52"/>
      <c r="U1216" s="52"/>
      <c r="V1216" s="52"/>
      <c r="W1216" s="52"/>
      <c r="X1216" s="52"/>
      <c r="Y1216" s="52"/>
      <c r="Z1216" s="52"/>
      <c r="AA1216" s="52"/>
      <c r="AB1216" s="52"/>
      <c r="AC1216" s="52"/>
      <c r="AD1216" s="52"/>
      <c r="AE1216" s="52"/>
      <c r="AF1216" s="52"/>
      <c r="AG1216" s="52"/>
      <c r="AH1216" s="52"/>
      <c r="AI1216" s="52"/>
      <c r="AJ1216" s="52"/>
      <c r="AK1216" s="52"/>
      <c r="AL1216" s="52"/>
      <c r="AM1216" s="52"/>
      <c r="AN1216" s="52"/>
      <c r="AO1216" s="52"/>
      <c r="AP1216" s="52"/>
      <c r="AQ1216" s="52"/>
      <c r="AR1216" s="52"/>
      <c r="AS1216" s="52"/>
      <c r="AT1216" s="52"/>
      <c r="AU1216" s="52"/>
      <c r="AV1216" s="52"/>
      <c r="AW1216" s="52"/>
      <c r="AX1216" s="52"/>
      <c r="AY1216" s="52"/>
      <c r="AZ1216" s="52"/>
      <c r="BA1216" s="52"/>
    </row>
    <row r="1217" spans="1:53">
      <c r="A1217" s="63"/>
      <c r="B1217" s="53"/>
      <c r="C1217" s="53"/>
      <c r="D1217" s="53"/>
      <c r="E1217" s="53"/>
      <c r="F1217" s="53"/>
      <c r="G1217" s="53"/>
      <c r="H1217" s="53"/>
      <c r="I1217" s="53"/>
      <c r="J1217" s="53"/>
      <c r="K1217" s="53"/>
      <c r="L1217" s="53"/>
      <c r="M1217" s="52"/>
      <c r="N1217" s="52"/>
      <c r="O1217" s="52"/>
      <c r="P1217" s="52"/>
      <c r="Q1217" s="52"/>
      <c r="R1217" s="52"/>
      <c r="S1217" s="52"/>
      <c r="T1217" s="52"/>
      <c r="U1217" s="52"/>
      <c r="V1217" s="52"/>
      <c r="W1217" s="52"/>
      <c r="X1217" s="52"/>
      <c r="Y1217" s="52"/>
      <c r="Z1217" s="52"/>
      <c r="AA1217" s="52"/>
      <c r="AB1217" s="52"/>
      <c r="AC1217" s="52"/>
      <c r="AD1217" s="52"/>
      <c r="AE1217" s="52"/>
      <c r="AF1217" s="52"/>
      <c r="AG1217" s="52"/>
      <c r="AH1217" s="52"/>
      <c r="AI1217" s="52"/>
      <c r="AJ1217" s="52"/>
      <c r="AK1217" s="52"/>
      <c r="AL1217" s="52"/>
      <c r="AM1217" s="52"/>
      <c r="AN1217" s="52"/>
      <c r="AO1217" s="52"/>
      <c r="AP1217" s="52"/>
      <c r="AQ1217" s="52"/>
      <c r="AR1217" s="52"/>
      <c r="AS1217" s="52"/>
      <c r="AT1217" s="52"/>
      <c r="AU1217" s="52"/>
      <c r="AV1217" s="52"/>
      <c r="AW1217" s="52"/>
      <c r="AX1217" s="52"/>
      <c r="AY1217" s="52"/>
      <c r="AZ1217" s="52"/>
      <c r="BA1217" s="52"/>
    </row>
    <row r="1218" spans="1:53">
      <c r="A1218" s="63"/>
      <c r="B1218" s="53"/>
      <c r="C1218" s="53"/>
      <c r="D1218" s="53"/>
      <c r="E1218" s="53"/>
      <c r="F1218" s="53"/>
      <c r="G1218" s="53"/>
      <c r="H1218" s="53"/>
      <c r="I1218" s="53"/>
      <c r="J1218" s="53"/>
      <c r="K1218" s="53"/>
      <c r="L1218" s="53"/>
      <c r="M1218" s="52"/>
      <c r="N1218" s="52"/>
      <c r="O1218" s="52"/>
      <c r="P1218" s="52"/>
      <c r="Q1218" s="52"/>
      <c r="R1218" s="52"/>
      <c r="S1218" s="52"/>
      <c r="T1218" s="52"/>
      <c r="U1218" s="52"/>
      <c r="V1218" s="52"/>
      <c r="W1218" s="52"/>
      <c r="X1218" s="52"/>
      <c r="Y1218" s="52"/>
      <c r="Z1218" s="52"/>
      <c r="AA1218" s="52"/>
      <c r="AB1218" s="52"/>
      <c r="AC1218" s="52"/>
      <c r="AD1218" s="52"/>
      <c r="AE1218" s="52"/>
      <c r="AF1218" s="52"/>
      <c r="AG1218" s="52"/>
      <c r="AH1218" s="52"/>
      <c r="AI1218" s="52"/>
      <c r="AJ1218" s="52"/>
      <c r="AK1218" s="52"/>
      <c r="AL1218" s="52"/>
      <c r="AM1218" s="52"/>
      <c r="AN1218" s="52"/>
      <c r="AO1218" s="52"/>
      <c r="AP1218" s="52"/>
      <c r="AQ1218" s="52"/>
      <c r="AR1218" s="52"/>
      <c r="AS1218" s="52"/>
      <c r="AT1218" s="52"/>
      <c r="AU1218" s="52"/>
      <c r="AV1218" s="52"/>
      <c r="AW1218" s="52"/>
      <c r="AX1218" s="52"/>
      <c r="AY1218" s="52"/>
      <c r="AZ1218" s="52"/>
      <c r="BA1218" s="52"/>
    </row>
    <row r="1219" spans="1:53">
      <c r="A1219" s="63"/>
      <c r="B1219" s="53"/>
      <c r="C1219" s="53"/>
      <c r="D1219" s="53"/>
      <c r="E1219" s="53"/>
      <c r="F1219" s="53"/>
      <c r="G1219" s="53"/>
      <c r="H1219" s="53"/>
      <c r="I1219" s="53"/>
      <c r="J1219" s="53"/>
      <c r="K1219" s="53"/>
      <c r="L1219" s="53"/>
      <c r="M1219" s="52"/>
      <c r="N1219" s="52"/>
      <c r="O1219" s="52"/>
      <c r="P1219" s="52"/>
      <c r="Q1219" s="52"/>
      <c r="R1219" s="52"/>
      <c r="S1219" s="52"/>
      <c r="T1219" s="52"/>
      <c r="U1219" s="52"/>
      <c r="V1219" s="52"/>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c r="AT1219" s="52"/>
      <c r="AU1219" s="52"/>
      <c r="AV1219" s="52"/>
      <c r="AW1219" s="52"/>
      <c r="AX1219" s="52"/>
      <c r="AY1219" s="52"/>
      <c r="AZ1219" s="52"/>
      <c r="BA1219" s="52"/>
    </row>
    <row r="1220" spans="1:53">
      <c r="A1220" s="63"/>
      <c r="B1220" s="53"/>
      <c r="C1220" s="53"/>
      <c r="D1220" s="53"/>
      <c r="E1220" s="53"/>
      <c r="F1220" s="53"/>
      <c r="G1220" s="53"/>
      <c r="H1220" s="53"/>
      <c r="I1220" s="53"/>
      <c r="J1220" s="53"/>
      <c r="K1220" s="53"/>
      <c r="L1220" s="53"/>
      <c r="M1220" s="52"/>
      <c r="N1220" s="52"/>
      <c r="O1220" s="52"/>
      <c r="P1220" s="52"/>
      <c r="Q1220" s="52"/>
      <c r="R1220" s="52"/>
      <c r="S1220" s="52"/>
      <c r="T1220" s="52"/>
      <c r="U1220" s="52"/>
      <c r="V1220" s="52"/>
      <c r="W1220" s="52"/>
      <c r="X1220" s="52"/>
      <c r="Y1220" s="52"/>
      <c r="Z1220" s="52"/>
      <c r="AA1220" s="52"/>
      <c r="AB1220" s="52"/>
      <c r="AC1220" s="52"/>
      <c r="AD1220" s="52"/>
      <c r="AE1220" s="52"/>
      <c r="AF1220" s="52"/>
      <c r="AG1220" s="52"/>
      <c r="AH1220" s="52"/>
      <c r="AI1220" s="52"/>
      <c r="AJ1220" s="52"/>
      <c r="AK1220" s="52"/>
      <c r="AL1220" s="52"/>
      <c r="AM1220" s="52"/>
      <c r="AN1220" s="52"/>
      <c r="AO1220" s="52"/>
      <c r="AP1220" s="52"/>
      <c r="AQ1220" s="52"/>
      <c r="AR1220" s="52"/>
      <c r="AS1220" s="52"/>
      <c r="AT1220" s="52"/>
      <c r="AU1220" s="52"/>
      <c r="AV1220" s="52"/>
      <c r="AW1220" s="52"/>
      <c r="AX1220" s="52"/>
      <c r="AY1220" s="52"/>
      <c r="AZ1220" s="52"/>
      <c r="BA1220" s="52"/>
    </row>
    <row r="1221" spans="1:53">
      <c r="A1221" s="63"/>
      <c r="B1221" s="53"/>
      <c r="C1221" s="53"/>
      <c r="D1221" s="53"/>
      <c r="E1221" s="53"/>
      <c r="F1221" s="53"/>
      <c r="G1221" s="53"/>
      <c r="H1221" s="53"/>
      <c r="I1221" s="53"/>
      <c r="J1221" s="53"/>
      <c r="K1221" s="53"/>
      <c r="L1221" s="53"/>
      <c r="M1221" s="52"/>
      <c r="N1221" s="52"/>
      <c r="O1221" s="52"/>
      <c r="P1221" s="52"/>
      <c r="Q1221" s="52"/>
      <c r="R1221" s="52"/>
      <c r="S1221" s="52"/>
      <c r="T1221" s="52"/>
      <c r="U1221" s="52"/>
      <c r="V1221" s="52"/>
      <c r="W1221" s="52"/>
      <c r="X1221" s="52"/>
      <c r="Y1221" s="52"/>
      <c r="Z1221" s="52"/>
      <c r="AA1221" s="52"/>
      <c r="AB1221" s="52"/>
      <c r="AC1221" s="52"/>
      <c r="AD1221" s="52"/>
      <c r="AE1221" s="52"/>
      <c r="AF1221" s="52"/>
      <c r="AG1221" s="52"/>
      <c r="AH1221" s="52"/>
      <c r="AI1221" s="52"/>
      <c r="AJ1221" s="52"/>
      <c r="AK1221" s="52"/>
      <c r="AL1221" s="52"/>
      <c r="AM1221" s="52"/>
      <c r="AN1221" s="52"/>
      <c r="AO1221" s="52"/>
      <c r="AP1221" s="52"/>
      <c r="AQ1221" s="52"/>
      <c r="AR1221" s="52"/>
      <c r="AS1221" s="52"/>
      <c r="AT1221" s="52"/>
      <c r="AU1221" s="52"/>
      <c r="AV1221" s="52"/>
      <c r="AW1221" s="52"/>
      <c r="AX1221" s="52"/>
      <c r="AY1221" s="52"/>
      <c r="AZ1221" s="52"/>
      <c r="BA1221" s="52"/>
    </row>
    <row r="1222" spans="1:53">
      <c r="A1222" s="63"/>
      <c r="B1222" s="53"/>
      <c r="C1222" s="53"/>
      <c r="D1222" s="53"/>
      <c r="E1222" s="53"/>
      <c r="F1222" s="53"/>
      <c r="G1222" s="53"/>
      <c r="H1222" s="53"/>
      <c r="I1222" s="53"/>
      <c r="J1222" s="53"/>
      <c r="K1222" s="53"/>
      <c r="L1222" s="53"/>
      <c r="M1222" s="52"/>
      <c r="N1222" s="52"/>
      <c r="O1222" s="52"/>
      <c r="P1222" s="52"/>
      <c r="Q1222" s="52"/>
      <c r="R1222" s="52"/>
      <c r="S1222" s="52"/>
      <c r="T1222" s="52"/>
      <c r="U1222" s="52"/>
      <c r="V1222" s="52"/>
      <c r="W1222" s="52"/>
      <c r="X1222" s="52"/>
      <c r="Y1222" s="52"/>
      <c r="Z1222" s="52"/>
      <c r="AA1222" s="52"/>
      <c r="AB1222" s="52"/>
      <c r="AC1222" s="52"/>
      <c r="AD1222" s="52"/>
      <c r="AE1222" s="52"/>
      <c r="AF1222" s="52"/>
      <c r="AG1222" s="52"/>
      <c r="AH1222" s="52"/>
      <c r="AI1222" s="52"/>
      <c r="AJ1222" s="52"/>
      <c r="AK1222" s="52"/>
      <c r="AL1222" s="52"/>
      <c r="AM1222" s="52"/>
      <c r="AN1222" s="52"/>
      <c r="AO1222" s="52"/>
      <c r="AP1222" s="52"/>
      <c r="AQ1222" s="52"/>
      <c r="AR1222" s="52"/>
      <c r="AS1222" s="52"/>
      <c r="AT1222" s="52"/>
      <c r="AU1222" s="52"/>
      <c r="AV1222" s="52"/>
      <c r="AW1222" s="52"/>
      <c r="AX1222" s="52"/>
      <c r="AY1222" s="52"/>
      <c r="AZ1222" s="52"/>
      <c r="BA1222" s="52"/>
    </row>
    <row r="1223" spans="1:53">
      <c r="A1223" s="63"/>
      <c r="B1223" s="53"/>
      <c r="C1223" s="53"/>
      <c r="D1223" s="53"/>
      <c r="E1223" s="53"/>
      <c r="F1223" s="53"/>
      <c r="G1223" s="53"/>
      <c r="H1223" s="53"/>
      <c r="I1223" s="53"/>
      <c r="J1223" s="53"/>
      <c r="K1223" s="53"/>
      <c r="L1223" s="53"/>
      <c r="M1223" s="52"/>
      <c r="N1223" s="52"/>
      <c r="O1223" s="52"/>
      <c r="P1223" s="52"/>
      <c r="Q1223" s="52"/>
      <c r="R1223" s="52"/>
      <c r="S1223" s="52"/>
      <c r="T1223" s="52"/>
      <c r="U1223" s="52"/>
      <c r="V1223" s="52"/>
      <c r="W1223" s="52"/>
      <c r="X1223" s="52"/>
      <c r="Y1223" s="52"/>
      <c r="Z1223" s="52"/>
      <c r="AA1223" s="52"/>
      <c r="AB1223" s="52"/>
      <c r="AC1223" s="52"/>
      <c r="AD1223" s="52"/>
      <c r="AE1223" s="52"/>
      <c r="AF1223" s="52"/>
      <c r="AG1223" s="52"/>
      <c r="AH1223" s="52"/>
      <c r="AI1223" s="52"/>
      <c r="AJ1223" s="52"/>
      <c r="AK1223" s="52"/>
      <c r="AL1223" s="52"/>
      <c r="AM1223" s="52"/>
      <c r="AN1223" s="52"/>
      <c r="AO1223" s="52"/>
      <c r="AP1223" s="52"/>
      <c r="AQ1223" s="52"/>
      <c r="AR1223" s="52"/>
      <c r="AS1223" s="52"/>
      <c r="AT1223" s="52"/>
      <c r="AU1223" s="52"/>
      <c r="AV1223" s="52"/>
      <c r="AW1223" s="52"/>
      <c r="AX1223" s="52"/>
      <c r="AY1223" s="52"/>
      <c r="AZ1223" s="52"/>
      <c r="BA1223" s="52"/>
    </row>
    <row r="1224" spans="1:53">
      <c r="A1224" s="63"/>
      <c r="B1224" s="53"/>
      <c r="C1224" s="53"/>
      <c r="D1224" s="53"/>
      <c r="E1224" s="53"/>
      <c r="F1224" s="53"/>
      <c r="G1224" s="53"/>
      <c r="H1224" s="53"/>
      <c r="I1224" s="53"/>
      <c r="J1224" s="53"/>
      <c r="K1224" s="53"/>
      <c r="L1224" s="53"/>
      <c r="M1224" s="52"/>
      <c r="N1224" s="52"/>
      <c r="O1224" s="52"/>
      <c r="P1224" s="52"/>
      <c r="Q1224" s="52"/>
      <c r="R1224" s="52"/>
      <c r="S1224" s="52"/>
      <c r="T1224" s="52"/>
      <c r="U1224" s="52"/>
      <c r="V1224" s="52"/>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2"/>
      <c r="AY1224" s="52"/>
      <c r="AZ1224" s="52"/>
      <c r="BA1224" s="52"/>
    </row>
    <row r="1225" spans="1:53">
      <c r="A1225" s="63"/>
      <c r="B1225" s="53"/>
      <c r="C1225" s="53"/>
      <c r="D1225" s="53"/>
      <c r="E1225" s="53"/>
      <c r="F1225" s="53"/>
      <c r="G1225" s="53"/>
      <c r="H1225" s="53"/>
      <c r="I1225" s="53"/>
      <c r="J1225" s="53"/>
      <c r="K1225" s="53"/>
      <c r="L1225" s="53"/>
      <c r="M1225" s="52"/>
      <c r="N1225" s="52"/>
      <c r="O1225" s="52"/>
      <c r="P1225" s="52"/>
      <c r="Q1225" s="52"/>
      <c r="R1225" s="52"/>
      <c r="S1225" s="52"/>
      <c r="T1225" s="52"/>
      <c r="U1225" s="52"/>
      <c r="V1225" s="52"/>
      <c r="W1225" s="52"/>
      <c r="X1225" s="52"/>
      <c r="Y1225" s="52"/>
      <c r="Z1225" s="52"/>
      <c r="AA1225" s="52"/>
      <c r="AB1225" s="52"/>
      <c r="AC1225" s="52"/>
      <c r="AD1225" s="52"/>
      <c r="AE1225" s="52"/>
      <c r="AF1225" s="52"/>
      <c r="AG1225" s="52"/>
      <c r="AH1225" s="52"/>
      <c r="AI1225" s="52"/>
      <c r="AJ1225" s="52"/>
      <c r="AK1225" s="52"/>
      <c r="AL1225" s="52"/>
      <c r="AM1225" s="52"/>
      <c r="AN1225" s="52"/>
      <c r="AO1225" s="52"/>
      <c r="AP1225" s="52"/>
      <c r="AQ1225" s="52"/>
      <c r="AR1225" s="52"/>
      <c r="AS1225" s="52"/>
      <c r="AT1225" s="52"/>
      <c r="AU1225" s="52"/>
      <c r="AV1225" s="52"/>
      <c r="AW1225" s="52"/>
      <c r="AX1225" s="52"/>
      <c r="AY1225" s="52"/>
      <c r="AZ1225" s="52"/>
      <c r="BA1225" s="52"/>
    </row>
    <row r="1226" spans="1:53">
      <c r="A1226" s="63"/>
      <c r="B1226" s="53"/>
      <c r="C1226" s="53"/>
      <c r="D1226" s="53"/>
      <c r="E1226" s="53"/>
      <c r="F1226" s="53"/>
      <c r="G1226" s="53"/>
      <c r="H1226" s="53"/>
      <c r="I1226" s="53"/>
      <c r="J1226" s="53"/>
      <c r="K1226" s="53"/>
      <c r="L1226" s="53"/>
      <c r="M1226" s="52"/>
      <c r="N1226" s="52"/>
      <c r="O1226" s="52"/>
      <c r="P1226" s="52"/>
      <c r="Q1226" s="52"/>
      <c r="R1226" s="52"/>
      <c r="S1226" s="52"/>
      <c r="T1226" s="52"/>
      <c r="U1226" s="52"/>
      <c r="V1226" s="52"/>
      <c r="W1226" s="52"/>
      <c r="X1226" s="52"/>
      <c r="Y1226" s="52"/>
      <c r="Z1226" s="52"/>
      <c r="AA1226" s="52"/>
      <c r="AB1226" s="52"/>
      <c r="AC1226" s="52"/>
      <c r="AD1226" s="52"/>
      <c r="AE1226" s="52"/>
      <c r="AF1226" s="52"/>
      <c r="AG1226" s="52"/>
      <c r="AH1226" s="52"/>
      <c r="AI1226" s="52"/>
      <c r="AJ1226" s="52"/>
      <c r="AK1226" s="52"/>
      <c r="AL1226" s="52"/>
      <c r="AM1226" s="52"/>
      <c r="AN1226" s="52"/>
      <c r="AO1226" s="52"/>
      <c r="AP1226" s="52"/>
      <c r="AQ1226" s="52"/>
      <c r="AR1226" s="52"/>
      <c r="AS1226" s="52"/>
      <c r="AT1226" s="52"/>
      <c r="AU1226" s="52"/>
      <c r="AV1226" s="52"/>
      <c r="AW1226" s="52"/>
      <c r="AX1226" s="52"/>
      <c r="AY1226" s="52"/>
      <c r="AZ1226" s="52"/>
      <c r="BA1226" s="52"/>
    </row>
    <row r="1227" spans="1:53">
      <c r="A1227" s="63"/>
      <c r="B1227" s="53"/>
      <c r="C1227" s="53"/>
      <c r="D1227" s="53"/>
      <c r="E1227" s="53"/>
      <c r="F1227" s="53"/>
      <c r="G1227" s="53"/>
      <c r="H1227" s="53"/>
      <c r="I1227" s="53"/>
      <c r="J1227" s="53"/>
      <c r="K1227" s="53"/>
      <c r="L1227" s="53"/>
      <c r="M1227" s="52"/>
      <c r="N1227" s="52"/>
      <c r="O1227" s="52"/>
      <c r="P1227" s="52"/>
      <c r="Q1227" s="52"/>
      <c r="R1227" s="52"/>
      <c r="S1227" s="52"/>
      <c r="T1227" s="52"/>
      <c r="U1227" s="52"/>
      <c r="V1227" s="52"/>
      <c r="W1227" s="52"/>
      <c r="X1227" s="52"/>
      <c r="Y1227" s="52"/>
      <c r="Z1227" s="52"/>
      <c r="AA1227" s="52"/>
      <c r="AB1227" s="52"/>
      <c r="AC1227" s="52"/>
      <c r="AD1227" s="52"/>
      <c r="AE1227" s="52"/>
      <c r="AF1227" s="52"/>
      <c r="AG1227" s="52"/>
      <c r="AH1227" s="52"/>
      <c r="AI1227" s="52"/>
      <c r="AJ1227" s="52"/>
      <c r="AK1227" s="52"/>
      <c r="AL1227" s="52"/>
      <c r="AM1227" s="52"/>
      <c r="AN1227" s="52"/>
      <c r="AO1227" s="52"/>
      <c r="AP1227" s="52"/>
      <c r="AQ1227" s="52"/>
      <c r="AR1227" s="52"/>
      <c r="AS1227" s="52"/>
      <c r="AT1227" s="52"/>
      <c r="AU1227" s="52"/>
      <c r="AV1227" s="52"/>
      <c r="AW1227" s="52"/>
      <c r="AX1227" s="52"/>
      <c r="AY1227" s="52"/>
      <c r="AZ1227" s="52"/>
      <c r="BA1227" s="52"/>
    </row>
    <row r="1228" spans="1:53">
      <c r="A1228" s="63"/>
      <c r="B1228" s="53"/>
      <c r="C1228" s="53"/>
      <c r="D1228" s="53"/>
      <c r="E1228" s="53"/>
      <c r="F1228" s="53"/>
      <c r="G1228" s="53"/>
      <c r="H1228" s="53"/>
      <c r="I1228" s="53"/>
      <c r="J1228" s="53"/>
      <c r="K1228" s="53"/>
      <c r="L1228" s="53"/>
      <c r="M1228" s="52"/>
      <c r="N1228" s="52"/>
      <c r="O1228" s="52"/>
      <c r="P1228" s="52"/>
      <c r="Q1228" s="52"/>
      <c r="R1228" s="52"/>
      <c r="S1228" s="52"/>
      <c r="T1228" s="52"/>
      <c r="U1228" s="52"/>
      <c r="V1228" s="52"/>
      <c r="W1228" s="52"/>
      <c r="X1228" s="52"/>
      <c r="Y1228" s="52"/>
      <c r="Z1228" s="52"/>
      <c r="AA1228" s="52"/>
      <c r="AB1228" s="52"/>
      <c r="AC1228" s="52"/>
      <c r="AD1228" s="52"/>
      <c r="AE1228" s="52"/>
      <c r="AF1228" s="52"/>
      <c r="AG1228" s="52"/>
      <c r="AH1228" s="52"/>
      <c r="AI1228" s="52"/>
      <c r="AJ1228" s="52"/>
      <c r="AK1228" s="52"/>
      <c r="AL1228" s="52"/>
      <c r="AM1228" s="52"/>
      <c r="AN1228" s="52"/>
      <c r="AO1228" s="52"/>
      <c r="AP1228" s="52"/>
      <c r="AQ1228" s="52"/>
      <c r="AR1228" s="52"/>
      <c r="AS1228" s="52"/>
      <c r="AT1228" s="52"/>
      <c r="AU1228" s="52"/>
      <c r="AV1228" s="52"/>
      <c r="AW1228" s="52"/>
      <c r="AX1228" s="52"/>
      <c r="AY1228" s="52"/>
      <c r="AZ1228" s="52"/>
      <c r="BA1228" s="52"/>
    </row>
    <row r="1229" spans="1:53">
      <c r="A1229" s="63"/>
      <c r="B1229" s="53"/>
      <c r="C1229" s="53"/>
      <c r="D1229" s="53"/>
      <c r="E1229" s="53"/>
      <c r="F1229" s="53"/>
      <c r="G1229" s="53"/>
      <c r="H1229" s="53"/>
      <c r="I1229" s="53"/>
      <c r="J1229" s="53"/>
      <c r="K1229" s="53"/>
      <c r="L1229" s="53"/>
      <c r="M1229" s="52"/>
      <c r="N1229" s="52"/>
      <c r="O1229" s="52"/>
      <c r="P1229" s="52"/>
      <c r="Q1229" s="52"/>
      <c r="R1229" s="52"/>
      <c r="S1229" s="52"/>
      <c r="T1229" s="52"/>
      <c r="U1229" s="52"/>
      <c r="V1229" s="52"/>
      <c r="W1229" s="52"/>
      <c r="X1229" s="52"/>
      <c r="Y1229" s="52"/>
      <c r="Z1229" s="52"/>
      <c r="AA1229" s="52"/>
      <c r="AB1229" s="52"/>
      <c r="AC1229" s="52"/>
      <c r="AD1229" s="52"/>
      <c r="AE1229" s="52"/>
      <c r="AF1229" s="52"/>
      <c r="AG1229" s="52"/>
      <c r="AH1229" s="52"/>
      <c r="AI1229" s="52"/>
      <c r="AJ1229" s="52"/>
      <c r="AK1229" s="52"/>
      <c r="AL1229" s="52"/>
      <c r="AM1229" s="52"/>
      <c r="AN1229" s="52"/>
      <c r="AO1229" s="52"/>
      <c r="AP1229" s="52"/>
      <c r="AQ1229" s="52"/>
      <c r="AR1229" s="52"/>
      <c r="AS1229" s="52"/>
      <c r="AT1229" s="52"/>
      <c r="AU1229" s="52"/>
      <c r="AV1229" s="52"/>
      <c r="AW1229" s="52"/>
      <c r="AX1229" s="52"/>
      <c r="AY1229" s="52"/>
      <c r="AZ1229" s="52"/>
      <c r="BA1229" s="52"/>
    </row>
    <row r="1230" spans="1:53">
      <c r="A1230" s="63"/>
      <c r="B1230" s="53"/>
      <c r="C1230" s="53"/>
      <c r="D1230" s="53"/>
      <c r="E1230" s="53"/>
      <c r="F1230" s="53"/>
      <c r="G1230" s="53"/>
      <c r="H1230" s="53"/>
      <c r="I1230" s="53"/>
      <c r="J1230" s="53"/>
      <c r="K1230" s="53"/>
      <c r="L1230" s="53"/>
      <c r="M1230" s="52"/>
      <c r="N1230" s="52"/>
      <c r="O1230" s="52"/>
      <c r="P1230" s="52"/>
      <c r="Q1230" s="52"/>
      <c r="R1230" s="52"/>
      <c r="S1230" s="52"/>
      <c r="T1230" s="52"/>
      <c r="U1230" s="52"/>
      <c r="V1230" s="52"/>
      <c r="W1230" s="52"/>
      <c r="X1230" s="52"/>
      <c r="Y1230" s="52"/>
      <c r="Z1230" s="52"/>
      <c r="AA1230" s="52"/>
      <c r="AB1230" s="52"/>
      <c r="AC1230" s="52"/>
      <c r="AD1230" s="52"/>
      <c r="AE1230" s="52"/>
      <c r="AF1230" s="52"/>
      <c r="AG1230" s="52"/>
      <c r="AH1230" s="52"/>
      <c r="AI1230" s="52"/>
      <c r="AJ1230" s="52"/>
      <c r="AK1230" s="52"/>
      <c r="AL1230" s="52"/>
      <c r="AM1230" s="52"/>
      <c r="AN1230" s="52"/>
      <c r="AO1230" s="52"/>
      <c r="AP1230" s="52"/>
      <c r="AQ1230" s="52"/>
      <c r="AR1230" s="52"/>
      <c r="AS1230" s="52"/>
      <c r="AT1230" s="52"/>
      <c r="AU1230" s="52"/>
      <c r="AV1230" s="52"/>
      <c r="AW1230" s="52"/>
      <c r="AX1230" s="52"/>
      <c r="AY1230" s="52"/>
      <c r="AZ1230" s="52"/>
      <c r="BA1230" s="52"/>
    </row>
    <row r="1231" spans="1:53">
      <c r="A1231" s="63"/>
      <c r="B1231" s="53"/>
      <c r="C1231" s="53"/>
      <c r="D1231" s="53"/>
      <c r="E1231" s="53"/>
      <c r="F1231" s="53"/>
      <c r="G1231" s="53"/>
      <c r="H1231" s="53"/>
      <c r="I1231" s="53"/>
      <c r="J1231" s="53"/>
      <c r="K1231" s="53"/>
      <c r="L1231" s="53"/>
      <c r="M1231" s="52"/>
      <c r="N1231" s="52"/>
      <c r="O1231" s="52"/>
      <c r="P1231" s="52"/>
      <c r="Q1231" s="52"/>
      <c r="R1231" s="52"/>
      <c r="S1231" s="52"/>
      <c r="T1231" s="52"/>
      <c r="U1231" s="52"/>
      <c r="V1231" s="52"/>
      <c r="W1231" s="52"/>
      <c r="X1231" s="52"/>
      <c r="Y1231" s="52"/>
      <c r="Z1231" s="52"/>
      <c r="AA1231" s="52"/>
      <c r="AB1231" s="52"/>
      <c r="AC1231" s="52"/>
      <c r="AD1231" s="52"/>
      <c r="AE1231" s="52"/>
      <c r="AF1231" s="52"/>
      <c r="AG1231" s="52"/>
      <c r="AH1231" s="52"/>
      <c r="AI1231" s="52"/>
      <c r="AJ1231" s="52"/>
      <c r="AK1231" s="52"/>
      <c r="AL1231" s="52"/>
      <c r="AM1231" s="52"/>
      <c r="AN1231" s="52"/>
      <c r="AO1231" s="52"/>
      <c r="AP1231" s="52"/>
      <c r="AQ1231" s="52"/>
      <c r="AR1231" s="52"/>
      <c r="AS1231" s="52"/>
      <c r="AT1231" s="52"/>
      <c r="AU1231" s="52"/>
      <c r="AV1231" s="52"/>
      <c r="AW1231" s="52"/>
      <c r="AX1231" s="52"/>
      <c r="AY1231" s="52"/>
      <c r="AZ1231" s="52"/>
      <c r="BA1231" s="52"/>
    </row>
    <row r="1232" spans="1:53">
      <c r="A1232" s="63"/>
      <c r="B1232" s="53"/>
      <c r="C1232" s="53"/>
      <c r="D1232" s="53"/>
      <c r="E1232" s="53"/>
      <c r="F1232" s="53"/>
      <c r="G1232" s="53"/>
      <c r="H1232" s="53"/>
      <c r="I1232" s="53"/>
      <c r="J1232" s="53"/>
      <c r="K1232" s="53"/>
      <c r="L1232" s="53"/>
      <c r="M1232" s="52"/>
      <c r="N1232" s="52"/>
      <c r="O1232" s="52"/>
      <c r="P1232" s="52"/>
      <c r="Q1232" s="52"/>
      <c r="R1232" s="52"/>
      <c r="S1232" s="52"/>
      <c r="T1232" s="52"/>
      <c r="U1232" s="52"/>
      <c r="V1232" s="52"/>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2"/>
      <c r="AY1232" s="52"/>
      <c r="AZ1232" s="52"/>
      <c r="BA1232" s="52"/>
    </row>
    <row r="1233" spans="1:53">
      <c r="A1233" s="63"/>
      <c r="B1233" s="53"/>
      <c r="C1233" s="53"/>
      <c r="D1233" s="53"/>
      <c r="E1233" s="53"/>
      <c r="F1233" s="53"/>
      <c r="G1233" s="53"/>
      <c r="H1233" s="53"/>
      <c r="I1233" s="53"/>
      <c r="J1233" s="53"/>
      <c r="K1233" s="53"/>
      <c r="L1233" s="53"/>
      <c r="M1233" s="52"/>
      <c r="N1233" s="52"/>
      <c r="O1233" s="52"/>
      <c r="P1233" s="52"/>
      <c r="Q1233" s="52"/>
      <c r="R1233" s="52"/>
      <c r="S1233" s="52"/>
      <c r="T1233" s="52"/>
      <c r="U1233" s="52"/>
      <c r="V1233" s="52"/>
      <c r="W1233" s="52"/>
      <c r="X1233" s="52"/>
      <c r="Y1233" s="52"/>
      <c r="Z1233" s="52"/>
      <c r="AA1233" s="52"/>
      <c r="AB1233" s="52"/>
      <c r="AC1233" s="52"/>
      <c r="AD1233" s="52"/>
      <c r="AE1233" s="52"/>
      <c r="AF1233" s="52"/>
      <c r="AG1233" s="52"/>
      <c r="AH1233" s="52"/>
      <c r="AI1233" s="52"/>
      <c r="AJ1233" s="52"/>
      <c r="AK1233" s="52"/>
      <c r="AL1233" s="52"/>
      <c r="AM1233" s="52"/>
      <c r="AN1233" s="52"/>
      <c r="AO1233" s="52"/>
      <c r="AP1233" s="52"/>
      <c r="AQ1233" s="52"/>
      <c r="AR1233" s="52"/>
      <c r="AS1233" s="52"/>
      <c r="AT1233" s="52"/>
      <c r="AU1233" s="52"/>
      <c r="AV1233" s="52"/>
      <c r="AW1233" s="52"/>
      <c r="AX1233" s="52"/>
      <c r="AY1233" s="52"/>
      <c r="AZ1233" s="52"/>
      <c r="BA1233" s="52"/>
    </row>
    <row r="1234" spans="1:53">
      <c r="A1234" s="63"/>
      <c r="B1234" s="53"/>
      <c r="C1234" s="53"/>
      <c r="D1234" s="53"/>
      <c r="E1234" s="53"/>
      <c r="F1234" s="53"/>
      <c r="G1234" s="53"/>
      <c r="H1234" s="53"/>
      <c r="I1234" s="53"/>
      <c r="J1234" s="53"/>
      <c r="K1234" s="53"/>
      <c r="L1234" s="53"/>
      <c r="M1234" s="52"/>
      <c r="N1234" s="52"/>
      <c r="O1234" s="52"/>
      <c r="P1234" s="52"/>
      <c r="Q1234" s="52"/>
      <c r="R1234" s="52"/>
      <c r="S1234" s="52"/>
      <c r="T1234" s="52"/>
      <c r="U1234" s="52"/>
      <c r="V1234" s="52"/>
      <c r="W1234" s="52"/>
      <c r="X1234" s="52"/>
      <c r="Y1234" s="52"/>
      <c r="Z1234" s="52"/>
      <c r="AA1234" s="52"/>
      <c r="AB1234" s="52"/>
      <c r="AC1234" s="52"/>
      <c r="AD1234" s="52"/>
      <c r="AE1234" s="52"/>
      <c r="AF1234" s="52"/>
      <c r="AG1234" s="52"/>
      <c r="AH1234" s="52"/>
      <c r="AI1234" s="52"/>
      <c r="AJ1234" s="52"/>
      <c r="AK1234" s="52"/>
      <c r="AL1234" s="52"/>
      <c r="AM1234" s="52"/>
      <c r="AN1234" s="52"/>
      <c r="AO1234" s="52"/>
      <c r="AP1234" s="52"/>
      <c r="AQ1234" s="52"/>
      <c r="AR1234" s="52"/>
      <c r="AS1234" s="52"/>
      <c r="AT1234" s="52"/>
      <c r="AU1234" s="52"/>
      <c r="AV1234" s="52"/>
      <c r="AW1234" s="52"/>
      <c r="AX1234" s="52"/>
      <c r="AY1234" s="52"/>
      <c r="AZ1234" s="52"/>
      <c r="BA1234" s="52"/>
    </row>
    <row r="1235" spans="1:53">
      <c r="A1235" s="63"/>
      <c r="B1235" s="53"/>
      <c r="C1235" s="53"/>
      <c r="D1235" s="53"/>
      <c r="E1235" s="53"/>
      <c r="F1235" s="53"/>
      <c r="G1235" s="53"/>
      <c r="H1235" s="53"/>
      <c r="I1235" s="53"/>
      <c r="J1235" s="53"/>
      <c r="K1235" s="53"/>
      <c r="L1235" s="53"/>
      <c r="M1235" s="52"/>
      <c r="N1235" s="52"/>
      <c r="O1235" s="52"/>
      <c r="P1235" s="52"/>
      <c r="Q1235" s="52"/>
      <c r="R1235" s="52"/>
      <c r="S1235" s="52"/>
      <c r="T1235" s="52"/>
      <c r="U1235" s="52"/>
      <c r="V1235" s="52"/>
      <c r="W1235" s="52"/>
      <c r="X1235" s="52"/>
      <c r="Y1235" s="52"/>
      <c r="Z1235" s="52"/>
      <c r="AA1235" s="52"/>
      <c r="AB1235" s="52"/>
      <c r="AC1235" s="52"/>
      <c r="AD1235" s="52"/>
      <c r="AE1235" s="52"/>
      <c r="AF1235" s="52"/>
      <c r="AG1235" s="52"/>
      <c r="AH1235" s="52"/>
      <c r="AI1235" s="52"/>
      <c r="AJ1235" s="52"/>
      <c r="AK1235" s="52"/>
      <c r="AL1235" s="52"/>
      <c r="AM1235" s="52"/>
      <c r="AN1235" s="52"/>
      <c r="AO1235" s="52"/>
      <c r="AP1235" s="52"/>
      <c r="AQ1235" s="52"/>
      <c r="AR1235" s="52"/>
      <c r="AS1235" s="52"/>
      <c r="AT1235" s="52"/>
      <c r="AU1235" s="52"/>
      <c r="AV1235" s="52"/>
      <c r="AW1235" s="52"/>
      <c r="AX1235" s="52"/>
      <c r="AY1235" s="52"/>
      <c r="AZ1235" s="52"/>
      <c r="BA1235" s="52"/>
    </row>
    <row r="1236" spans="1:53">
      <c r="A1236" s="63"/>
      <c r="B1236" s="53"/>
      <c r="C1236" s="53"/>
      <c r="D1236" s="53"/>
      <c r="E1236" s="53"/>
      <c r="F1236" s="53"/>
      <c r="G1236" s="53"/>
      <c r="H1236" s="53"/>
      <c r="I1236" s="53"/>
      <c r="J1236" s="53"/>
      <c r="K1236" s="53"/>
      <c r="L1236" s="53"/>
      <c r="M1236" s="52"/>
      <c r="N1236" s="52"/>
      <c r="O1236" s="52"/>
      <c r="P1236" s="52"/>
      <c r="Q1236" s="52"/>
      <c r="R1236" s="52"/>
      <c r="S1236" s="52"/>
      <c r="T1236" s="52"/>
      <c r="U1236" s="52"/>
      <c r="V1236" s="52"/>
      <c r="W1236" s="52"/>
      <c r="X1236" s="52"/>
      <c r="Y1236" s="52"/>
      <c r="Z1236" s="52"/>
      <c r="AA1236" s="52"/>
      <c r="AB1236" s="52"/>
      <c r="AC1236" s="52"/>
      <c r="AD1236" s="52"/>
      <c r="AE1236" s="52"/>
      <c r="AF1236" s="52"/>
      <c r="AG1236" s="52"/>
      <c r="AH1236" s="52"/>
      <c r="AI1236" s="52"/>
      <c r="AJ1236" s="52"/>
      <c r="AK1236" s="52"/>
      <c r="AL1236" s="52"/>
      <c r="AM1236" s="52"/>
      <c r="AN1236" s="52"/>
      <c r="AO1236" s="52"/>
      <c r="AP1236" s="52"/>
      <c r="AQ1236" s="52"/>
      <c r="AR1236" s="52"/>
      <c r="AS1236" s="52"/>
      <c r="AT1236" s="52"/>
      <c r="AU1236" s="52"/>
      <c r="AV1236" s="52"/>
      <c r="AW1236" s="52"/>
      <c r="AX1236" s="52"/>
      <c r="AY1236" s="52"/>
      <c r="AZ1236" s="52"/>
      <c r="BA1236" s="52"/>
    </row>
    <row r="1237" spans="1:53">
      <c r="A1237" s="63"/>
      <c r="B1237" s="53"/>
      <c r="C1237" s="53"/>
      <c r="D1237" s="53"/>
      <c r="E1237" s="53"/>
      <c r="F1237" s="53"/>
      <c r="G1237" s="53"/>
      <c r="H1237" s="53"/>
      <c r="I1237" s="53"/>
      <c r="J1237" s="53"/>
      <c r="K1237" s="53"/>
      <c r="L1237" s="53"/>
      <c r="M1237" s="52"/>
      <c r="N1237" s="52"/>
      <c r="O1237" s="52"/>
      <c r="P1237" s="52"/>
      <c r="Q1237" s="52"/>
      <c r="R1237" s="52"/>
      <c r="S1237" s="52"/>
      <c r="T1237" s="52"/>
      <c r="U1237" s="52"/>
      <c r="V1237" s="52"/>
      <c r="W1237" s="52"/>
      <c r="X1237" s="52"/>
      <c r="Y1237" s="52"/>
      <c r="Z1237" s="52"/>
      <c r="AA1237" s="52"/>
      <c r="AB1237" s="52"/>
      <c r="AC1237" s="52"/>
      <c r="AD1237" s="52"/>
      <c r="AE1237" s="52"/>
      <c r="AF1237" s="52"/>
      <c r="AG1237" s="52"/>
      <c r="AH1237" s="52"/>
      <c r="AI1237" s="52"/>
      <c r="AJ1237" s="52"/>
      <c r="AK1237" s="52"/>
      <c r="AL1237" s="52"/>
      <c r="AM1237" s="52"/>
      <c r="AN1237" s="52"/>
      <c r="AO1237" s="52"/>
      <c r="AP1237" s="52"/>
      <c r="AQ1237" s="52"/>
      <c r="AR1237" s="52"/>
      <c r="AS1237" s="52"/>
      <c r="AT1237" s="52"/>
      <c r="AU1237" s="52"/>
      <c r="AV1237" s="52"/>
      <c r="AW1237" s="52"/>
      <c r="AX1237" s="52"/>
      <c r="AY1237" s="52"/>
      <c r="AZ1237" s="52"/>
      <c r="BA1237" s="52"/>
    </row>
    <row r="1238" spans="1:53">
      <c r="A1238" s="63"/>
      <c r="B1238" s="53"/>
      <c r="C1238" s="53"/>
      <c r="D1238" s="53"/>
      <c r="E1238" s="53"/>
      <c r="F1238" s="53"/>
      <c r="G1238" s="53"/>
      <c r="H1238" s="53"/>
      <c r="I1238" s="53"/>
      <c r="J1238" s="53"/>
      <c r="K1238" s="53"/>
      <c r="L1238" s="53"/>
      <c r="M1238" s="52"/>
      <c r="N1238" s="52"/>
      <c r="O1238" s="52"/>
      <c r="P1238" s="52"/>
      <c r="Q1238" s="52"/>
      <c r="R1238" s="52"/>
      <c r="S1238" s="52"/>
      <c r="T1238" s="52"/>
      <c r="U1238" s="52"/>
      <c r="V1238" s="52"/>
      <c r="W1238" s="52"/>
      <c r="X1238" s="52"/>
      <c r="Y1238" s="52"/>
      <c r="Z1238" s="52"/>
      <c r="AA1238" s="52"/>
      <c r="AB1238" s="52"/>
      <c r="AC1238" s="52"/>
      <c r="AD1238" s="52"/>
      <c r="AE1238" s="52"/>
      <c r="AF1238" s="52"/>
      <c r="AG1238" s="52"/>
      <c r="AH1238" s="52"/>
      <c r="AI1238" s="52"/>
      <c r="AJ1238" s="52"/>
      <c r="AK1238" s="52"/>
      <c r="AL1238" s="52"/>
      <c r="AM1238" s="52"/>
      <c r="AN1238" s="52"/>
      <c r="AO1238" s="52"/>
      <c r="AP1238" s="52"/>
      <c r="AQ1238" s="52"/>
      <c r="AR1238" s="52"/>
      <c r="AS1238" s="52"/>
      <c r="AT1238" s="52"/>
      <c r="AU1238" s="52"/>
      <c r="AV1238" s="52"/>
      <c r="AW1238" s="52"/>
      <c r="AX1238" s="52"/>
      <c r="AY1238" s="52"/>
      <c r="AZ1238" s="52"/>
      <c r="BA1238" s="52"/>
    </row>
    <row r="1239" spans="1:53">
      <c r="A1239" s="63"/>
      <c r="B1239" s="53"/>
      <c r="C1239" s="53"/>
      <c r="D1239" s="53"/>
      <c r="E1239" s="53"/>
      <c r="F1239" s="53"/>
      <c r="G1239" s="53"/>
      <c r="H1239" s="53"/>
      <c r="I1239" s="53"/>
      <c r="J1239" s="53"/>
      <c r="K1239" s="53"/>
      <c r="L1239" s="53"/>
      <c r="M1239" s="52"/>
      <c r="N1239" s="52"/>
      <c r="O1239" s="52"/>
      <c r="P1239" s="52"/>
      <c r="Q1239" s="52"/>
      <c r="R1239" s="52"/>
      <c r="S1239" s="52"/>
      <c r="T1239" s="52"/>
      <c r="U1239" s="52"/>
      <c r="V1239" s="52"/>
      <c r="W1239" s="52"/>
      <c r="X1239" s="52"/>
      <c r="Y1239" s="52"/>
      <c r="Z1239" s="52"/>
      <c r="AA1239" s="52"/>
      <c r="AB1239" s="52"/>
      <c r="AC1239" s="52"/>
      <c r="AD1239" s="52"/>
      <c r="AE1239" s="52"/>
      <c r="AF1239" s="52"/>
      <c r="AG1239" s="52"/>
      <c r="AH1239" s="52"/>
      <c r="AI1239" s="52"/>
      <c r="AJ1239" s="52"/>
      <c r="AK1239" s="52"/>
      <c r="AL1239" s="52"/>
      <c r="AM1239" s="52"/>
      <c r="AN1239" s="52"/>
      <c r="AO1239" s="52"/>
      <c r="AP1239" s="52"/>
      <c r="AQ1239" s="52"/>
      <c r="AR1239" s="52"/>
      <c r="AS1239" s="52"/>
      <c r="AT1239" s="52"/>
      <c r="AU1239" s="52"/>
      <c r="AV1239" s="52"/>
      <c r="AW1239" s="52"/>
      <c r="AX1239" s="52"/>
      <c r="AY1239" s="52"/>
      <c r="AZ1239" s="52"/>
      <c r="BA1239" s="52"/>
    </row>
    <row r="1240" spans="1:53">
      <c r="A1240" s="63"/>
      <c r="B1240" s="53"/>
      <c r="C1240" s="53"/>
      <c r="D1240" s="53"/>
      <c r="E1240" s="53"/>
      <c r="F1240" s="53"/>
      <c r="G1240" s="53"/>
      <c r="H1240" s="53"/>
      <c r="I1240" s="53"/>
      <c r="J1240" s="53"/>
      <c r="K1240" s="53"/>
      <c r="L1240" s="53"/>
      <c r="M1240" s="52"/>
      <c r="N1240" s="52"/>
      <c r="O1240" s="52"/>
      <c r="P1240" s="52"/>
      <c r="Q1240" s="52"/>
      <c r="R1240" s="52"/>
      <c r="S1240" s="52"/>
      <c r="T1240" s="52"/>
      <c r="U1240" s="52"/>
      <c r="V1240" s="52"/>
      <c r="W1240" s="52"/>
      <c r="X1240" s="52"/>
      <c r="Y1240" s="52"/>
      <c r="Z1240" s="52"/>
      <c r="AA1240" s="52"/>
      <c r="AB1240" s="52"/>
      <c r="AC1240" s="52"/>
      <c r="AD1240" s="52"/>
      <c r="AE1240" s="52"/>
      <c r="AF1240" s="52"/>
      <c r="AG1240" s="52"/>
      <c r="AH1240" s="52"/>
      <c r="AI1240" s="52"/>
      <c r="AJ1240" s="52"/>
      <c r="AK1240" s="52"/>
      <c r="AL1240" s="52"/>
      <c r="AM1240" s="52"/>
      <c r="AN1240" s="52"/>
      <c r="AO1240" s="52"/>
      <c r="AP1240" s="52"/>
      <c r="AQ1240" s="52"/>
      <c r="AR1240" s="52"/>
      <c r="AS1240" s="52"/>
      <c r="AT1240" s="52"/>
      <c r="AU1240" s="52"/>
      <c r="AV1240" s="52"/>
      <c r="AW1240" s="52"/>
      <c r="AX1240" s="52"/>
      <c r="AY1240" s="52"/>
      <c r="AZ1240" s="52"/>
      <c r="BA1240" s="52"/>
    </row>
    <row r="1241" spans="1:53">
      <c r="A1241" s="63"/>
      <c r="B1241" s="53"/>
      <c r="C1241" s="53"/>
      <c r="D1241" s="53"/>
      <c r="E1241" s="53"/>
      <c r="F1241" s="53"/>
      <c r="G1241" s="53"/>
      <c r="H1241" s="53"/>
      <c r="I1241" s="53"/>
      <c r="J1241" s="53"/>
      <c r="K1241" s="53"/>
      <c r="L1241" s="53"/>
      <c r="M1241" s="52"/>
      <c r="N1241" s="52"/>
      <c r="O1241" s="52"/>
      <c r="P1241" s="52"/>
      <c r="Q1241" s="52"/>
      <c r="R1241" s="52"/>
      <c r="S1241" s="52"/>
      <c r="T1241" s="52"/>
      <c r="U1241" s="52"/>
      <c r="V1241" s="52"/>
      <c r="W1241" s="52"/>
      <c r="X1241" s="52"/>
      <c r="Y1241" s="52"/>
      <c r="Z1241" s="52"/>
      <c r="AA1241" s="52"/>
      <c r="AB1241" s="52"/>
      <c r="AC1241" s="52"/>
      <c r="AD1241" s="52"/>
      <c r="AE1241" s="52"/>
      <c r="AF1241" s="52"/>
      <c r="AG1241" s="52"/>
      <c r="AH1241" s="52"/>
      <c r="AI1241" s="52"/>
      <c r="AJ1241" s="52"/>
      <c r="AK1241" s="52"/>
      <c r="AL1241" s="52"/>
      <c r="AM1241" s="52"/>
      <c r="AN1241" s="52"/>
      <c r="AO1241" s="52"/>
      <c r="AP1241" s="52"/>
      <c r="AQ1241" s="52"/>
      <c r="AR1241" s="52"/>
      <c r="AS1241" s="52"/>
      <c r="AT1241" s="52"/>
      <c r="AU1241" s="52"/>
      <c r="AV1241" s="52"/>
      <c r="AW1241" s="52"/>
      <c r="AX1241" s="52"/>
      <c r="AY1241" s="52"/>
      <c r="AZ1241" s="52"/>
      <c r="BA1241" s="52"/>
    </row>
    <row r="1242" spans="1:53">
      <c r="A1242" s="63"/>
      <c r="B1242" s="53"/>
      <c r="C1242" s="53"/>
      <c r="D1242" s="53"/>
      <c r="E1242" s="53"/>
      <c r="F1242" s="53"/>
      <c r="G1242" s="53"/>
      <c r="H1242" s="53"/>
      <c r="I1242" s="53"/>
      <c r="J1242" s="53"/>
      <c r="K1242" s="53"/>
      <c r="L1242" s="53"/>
      <c r="M1242" s="52"/>
      <c r="N1242" s="52"/>
      <c r="O1242" s="52"/>
      <c r="P1242" s="52"/>
      <c r="Q1242" s="52"/>
      <c r="R1242" s="52"/>
      <c r="S1242" s="52"/>
      <c r="T1242" s="52"/>
      <c r="U1242" s="52"/>
      <c r="V1242" s="52"/>
      <c r="W1242" s="52"/>
      <c r="X1242" s="52"/>
      <c r="Y1242" s="52"/>
      <c r="Z1242" s="52"/>
      <c r="AA1242" s="52"/>
      <c r="AB1242" s="52"/>
      <c r="AC1242" s="52"/>
      <c r="AD1242" s="52"/>
      <c r="AE1242" s="52"/>
      <c r="AF1242" s="52"/>
      <c r="AG1242" s="52"/>
      <c r="AH1242" s="52"/>
      <c r="AI1242" s="52"/>
      <c r="AJ1242" s="52"/>
      <c r="AK1242" s="52"/>
      <c r="AL1242" s="52"/>
      <c r="AM1242" s="52"/>
      <c r="AN1242" s="52"/>
      <c r="AO1242" s="52"/>
      <c r="AP1242" s="52"/>
      <c r="AQ1242" s="52"/>
      <c r="AR1242" s="52"/>
      <c r="AS1242" s="52"/>
      <c r="AT1242" s="52"/>
      <c r="AU1242" s="52"/>
      <c r="AV1242" s="52"/>
      <c r="AW1242" s="52"/>
      <c r="AX1242" s="52"/>
      <c r="AY1242" s="52"/>
      <c r="AZ1242" s="52"/>
      <c r="BA1242" s="52"/>
    </row>
    <row r="1243" spans="1:53">
      <c r="A1243" s="63"/>
      <c r="B1243" s="53"/>
      <c r="C1243" s="53"/>
      <c r="D1243" s="53"/>
      <c r="E1243" s="53"/>
      <c r="F1243" s="53"/>
      <c r="G1243" s="53"/>
      <c r="H1243" s="53"/>
      <c r="I1243" s="53"/>
      <c r="J1243" s="53"/>
      <c r="K1243" s="53"/>
      <c r="L1243" s="53"/>
      <c r="M1243" s="52"/>
      <c r="N1243" s="52"/>
      <c r="O1243" s="52"/>
      <c r="P1243" s="52"/>
      <c r="Q1243" s="52"/>
      <c r="R1243" s="52"/>
      <c r="S1243" s="52"/>
      <c r="T1243" s="52"/>
      <c r="U1243" s="52"/>
      <c r="V1243" s="52"/>
      <c r="W1243" s="52"/>
      <c r="X1243" s="52"/>
      <c r="Y1243" s="52"/>
      <c r="Z1243" s="52"/>
      <c r="AA1243" s="52"/>
      <c r="AB1243" s="52"/>
      <c r="AC1243" s="52"/>
      <c r="AD1243" s="52"/>
      <c r="AE1243" s="52"/>
      <c r="AF1243" s="52"/>
      <c r="AG1243" s="52"/>
      <c r="AH1243" s="52"/>
      <c r="AI1243" s="52"/>
      <c r="AJ1243" s="52"/>
      <c r="AK1243" s="52"/>
      <c r="AL1243" s="52"/>
      <c r="AM1243" s="52"/>
      <c r="AN1243" s="52"/>
      <c r="AO1243" s="52"/>
      <c r="AP1243" s="52"/>
      <c r="AQ1243" s="52"/>
      <c r="AR1243" s="52"/>
      <c r="AS1243" s="52"/>
      <c r="AT1243" s="52"/>
      <c r="AU1243" s="52"/>
      <c r="AV1243" s="52"/>
      <c r="AW1243" s="52"/>
      <c r="AX1243" s="52"/>
      <c r="AY1243" s="52"/>
      <c r="AZ1243" s="52"/>
      <c r="BA1243" s="52"/>
    </row>
    <row r="1244" spans="1:53">
      <c r="A1244" s="63"/>
      <c r="B1244" s="53"/>
      <c r="C1244" s="53"/>
      <c r="D1244" s="53"/>
      <c r="E1244" s="53"/>
      <c r="F1244" s="53"/>
      <c r="G1244" s="53"/>
      <c r="H1244" s="53"/>
      <c r="I1244" s="53"/>
      <c r="J1244" s="53"/>
      <c r="K1244" s="53"/>
      <c r="L1244" s="53"/>
      <c r="M1244" s="52"/>
      <c r="N1244" s="52"/>
      <c r="O1244" s="52"/>
      <c r="P1244" s="52"/>
      <c r="Q1244" s="52"/>
      <c r="R1244" s="52"/>
      <c r="S1244" s="52"/>
      <c r="T1244" s="52"/>
      <c r="U1244" s="52"/>
      <c r="V1244" s="52"/>
      <c r="W1244" s="52"/>
      <c r="X1244" s="52"/>
      <c r="Y1244" s="52"/>
      <c r="Z1244" s="52"/>
      <c r="AA1244" s="52"/>
      <c r="AB1244" s="52"/>
      <c r="AC1244" s="52"/>
      <c r="AD1244" s="52"/>
      <c r="AE1244" s="52"/>
      <c r="AF1244" s="52"/>
      <c r="AG1244" s="52"/>
      <c r="AH1244" s="52"/>
      <c r="AI1244" s="52"/>
      <c r="AJ1244" s="52"/>
      <c r="AK1244" s="52"/>
      <c r="AL1244" s="52"/>
      <c r="AM1244" s="52"/>
      <c r="AN1244" s="52"/>
      <c r="AO1244" s="52"/>
      <c r="AP1244" s="52"/>
      <c r="AQ1244" s="52"/>
      <c r="AR1244" s="52"/>
      <c r="AS1244" s="52"/>
      <c r="AT1244" s="52"/>
      <c r="AU1244" s="52"/>
      <c r="AV1244" s="52"/>
      <c r="AW1244" s="52"/>
      <c r="AX1244" s="52"/>
      <c r="AY1244" s="52"/>
      <c r="AZ1244" s="52"/>
      <c r="BA1244" s="52"/>
    </row>
    <row r="1245" spans="1:53">
      <c r="A1245" s="63"/>
      <c r="B1245" s="53"/>
      <c r="C1245" s="53"/>
      <c r="D1245" s="53"/>
      <c r="E1245" s="53"/>
      <c r="F1245" s="53"/>
      <c r="G1245" s="53"/>
      <c r="H1245" s="53"/>
      <c r="I1245" s="53"/>
      <c r="J1245" s="53"/>
      <c r="K1245" s="53"/>
      <c r="L1245" s="53"/>
      <c r="M1245" s="52"/>
      <c r="N1245" s="52"/>
      <c r="O1245" s="52"/>
      <c r="P1245" s="52"/>
      <c r="Q1245" s="52"/>
      <c r="R1245" s="52"/>
      <c r="S1245" s="52"/>
      <c r="T1245" s="52"/>
      <c r="U1245" s="52"/>
      <c r="V1245" s="52"/>
      <c r="W1245" s="52"/>
      <c r="X1245" s="52"/>
      <c r="Y1245" s="52"/>
      <c r="Z1245" s="52"/>
      <c r="AA1245" s="52"/>
      <c r="AB1245" s="52"/>
      <c r="AC1245" s="52"/>
      <c r="AD1245" s="52"/>
      <c r="AE1245" s="52"/>
      <c r="AF1245" s="52"/>
      <c r="AG1245" s="52"/>
      <c r="AH1245" s="52"/>
      <c r="AI1245" s="52"/>
      <c r="AJ1245" s="52"/>
      <c r="AK1245" s="52"/>
      <c r="AL1245" s="52"/>
      <c r="AM1245" s="52"/>
      <c r="AN1245" s="52"/>
      <c r="AO1245" s="52"/>
      <c r="AP1245" s="52"/>
      <c r="AQ1245" s="52"/>
      <c r="AR1245" s="52"/>
      <c r="AS1245" s="52"/>
      <c r="AT1245" s="52"/>
      <c r="AU1245" s="52"/>
      <c r="AV1245" s="52"/>
      <c r="AW1245" s="52"/>
      <c r="AX1245" s="52"/>
      <c r="AY1245" s="52"/>
      <c r="AZ1245" s="52"/>
      <c r="BA1245" s="52"/>
    </row>
    <row r="1246" spans="1:53">
      <c r="A1246" s="63"/>
      <c r="B1246" s="53"/>
      <c r="C1246" s="53"/>
      <c r="D1246" s="53"/>
      <c r="E1246" s="53"/>
      <c r="F1246" s="53"/>
      <c r="G1246" s="53"/>
      <c r="H1246" s="53"/>
      <c r="I1246" s="53"/>
      <c r="J1246" s="53"/>
      <c r="K1246" s="53"/>
      <c r="L1246" s="53"/>
      <c r="M1246" s="52"/>
      <c r="N1246" s="52"/>
      <c r="O1246" s="52"/>
      <c r="P1246" s="52"/>
      <c r="Q1246" s="52"/>
      <c r="R1246" s="52"/>
      <c r="S1246" s="52"/>
      <c r="T1246" s="52"/>
      <c r="U1246" s="52"/>
      <c r="V1246" s="52"/>
      <c r="W1246" s="52"/>
      <c r="X1246" s="52"/>
      <c r="Y1246" s="52"/>
      <c r="Z1246" s="52"/>
      <c r="AA1246" s="52"/>
      <c r="AB1246" s="52"/>
      <c r="AC1246" s="52"/>
      <c r="AD1246" s="52"/>
      <c r="AE1246" s="52"/>
      <c r="AF1246" s="52"/>
      <c r="AG1246" s="52"/>
      <c r="AH1246" s="52"/>
      <c r="AI1246" s="52"/>
      <c r="AJ1246" s="52"/>
      <c r="AK1246" s="52"/>
      <c r="AL1246" s="52"/>
      <c r="AM1246" s="52"/>
      <c r="AN1246" s="52"/>
      <c r="AO1246" s="52"/>
      <c r="AP1246" s="52"/>
      <c r="AQ1246" s="52"/>
      <c r="AR1246" s="52"/>
      <c r="AS1246" s="52"/>
      <c r="AT1246" s="52"/>
      <c r="AU1246" s="52"/>
      <c r="AV1246" s="52"/>
      <c r="AW1246" s="52"/>
      <c r="AX1246" s="52"/>
      <c r="AY1246" s="52"/>
      <c r="AZ1246" s="52"/>
      <c r="BA1246" s="52"/>
    </row>
    <row r="1247" spans="1:53">
      <c r="A1247" s="63"/>
      <c r="B1247" s="53"/>
      <c r="C1247" s="53"/>
      <c r="D1247" s="53"/>
      <c r="E1247" s="53"/>
      <c r="F1247" s="53"/>
      <c r="G1247" s="53"/>
      <c r="H1247" s="53"/>
      <c r="I1247" s="53"/>
      <c r="J1247" s="53"/>
      <c r="K1247" s="53"/>
      <c r="L1247" s="53"/>
      <c r="M1247" s="52"/>
      <c r="N1247" s="52"/>
      <c r="O1247" s="52"/>
      <c r="P1247" s="52"/>
      <c r="Q1247" s="52"/>
      <c r="R1247" s="52"/>
      <c r="S1247" s="52"/>
      <c r="T1247" s="52"/>
      <c r="U1247" s="52"/>
      <c r="V1247" s="52"/>
      <c r="W1247" s="52"/>
      <c r="X1247" s="52"/>
      <c r="Y1247" s="52"/>
      <c r="Z1247" s="52"/>
      <c r="AA1247" s="52"/>
      <c r="AB1247" s="52"/>
      <c r="AC1247" s="52"/>
      <c r="AD1247" s="52"/>
      <c r="AE1247" s="52"/>
      <c r="AF1247" s="52"/>
      <c r="AG1247" s="52"/>
      <c r="AH1247" s="52"/>
      <c r="AI1247" s="52"/>
      <c r="AJ1247" s="52"/>
      <c r="AK1247" s="52"/>
      <c r="AL1247" s="52"/>
      <c r="AM1247" s="52"/>
      <c r="AN1247" s="52"/>
      <c r="AO1247" s="52"/>
      <c r="AP1247" s="52"/>
      <c r="AQ1247" s="52"/>
      <c r="AR1247" s="52"/>
      <c r="AS1247" s="52"/>
      <c r="AT1247" s="52"/>
      <c r="AU1247" s="52"/>
      <c r="AV1247" s="52"/>
      <c r="AW1247" s="52"/>
      <c r="AX1247" s="52"/>
      <c r="AY1247" s="52"/>
      <c r="AZ1247" s="52"/>
      <c r="BA1247" s="52"/>
    </row>
    <row r="1248" spans="1:53">
      <c r="A1248" s="63"/>
      <c r="B1248" s="53"/>
      <c r="C1248" s="53"/>
      <c r="D1248" s="53"/>
      <c r="E1248" s="53"/>
      <c r="F1248" s="53"/>
      <c r="G1248" s="53"/>
      <c r="H1248" s="53"/>
      <c r="I1248" s="53"/>
      <c r="J1248" s="53"/>
      <c r="K1248" s="53"/>
      <c r="L1248" s="53"/>
      <c r="M1248" s="52"/>
      <c r="N1248" s="52"/>
      <c r="O1248" s="52"/>
      <c r="P1248" s="52"/>
      <c r="Q1248" s="52"/>
      <c r="R1248" s="52"/>
      <c r="S1248" s="52"/>
      <c r="T1248" s="52"/>
      <c r="U1248" s="52"/>
      <c r="V1248" s="52"/>
      <c r="W1248" s="52"/>
      <c r="X1248" s="52"/>
      <c r="Y1248" s="52"/>
      <c r="Z1248" s="52"/>
      <c r="AA1248" s="52"/>
      <c r="AB1248" s="52"/>
      <c r="AC1248" s="52"/>
      <c r="AD1248" s="52"/>
      <c r="AE1248" s="52"/>
      <c r="AF1248" s="52"/>
      <c r="AG1248" s="52"/>
      <c r="AH1248" s="52"/>
      <c r="AI1248" s="52"/>
      <c r="AJ1248" s="52"/>
      <c r="AK1248" s="52"/>
      <c r="AL1248" s="52"/>
      <c r="AM1248" s="52"/>
      <c r="AN1248" s="52"/>
      <c r="AO1248" s="52"/>
      <c r="AP1248" s="52"/>
      <c r="AQ1248" s="52"/>
      <c r="AR1248" s="52"/>
      <c r="AS1248" s="52"/>
      <c r="AT1248" s="52"/>
      <c r="AU1248" s="52"/>
      <c r="AV1248" s="52"/>
      <c r="AW1248" s="52"/>
      <c r="AX1248" s="52"/>
      <c r="AY1248" s="52"/>
      <c r="AZ1248" s="52"/>
      <c r="BA1248" s="52"/>
    </row>
    <row r="1249" spans="1:53">
      <c r="A1249" s="63"/>
      <c r="B1249" s="53"/>
      <c r="C1249" s="53"/>
      <c r="D1249" s="53"/>
      <c r="E1249" s="53"/>
      <c r="F1249" s="53"/>
      <c r="G1249" s="53"/>
      <c r="H1249" s="53"/>
      <c r="I1249" s="53"/>
      <c r="J1249" s="53"/>
      <c r="K1249" s="53"/>
      <c r="L1249" s="53"/>
      <c r="M1249" s="52"/>
      <c r="N1249" s="52"/>
      <c r="O1249" s="52"/>
      <c r="P1249" s="52"/>
      <c r="Q1249" s="52"/>
      <c r="R1249" s="52"/>
      <c r="S1249" s="52"/>
      <c r="T1249" s="52"/>
      <c r="U1249" s="52"/>
      <c r="V1249" s="52"/>
      <c r="W1249" s="52"/>
      <c r="X1249" s="52"/>
      <c r="Y1249" s="52"/>
      <c r="Z1249" s="52"/>
      <c r="AA1249" s="52"/>
      <c r="AB1249" s="52"/>
      <c r="AC1249" s="52"/>
      <c r="AD1249" s="52"/>
      <c r="AE1249" s="52"/>
      <c r="AF1249" s="52"/>
      <c r="AG1249" s="52"/>
      <c r="AH1249" s="52"/>
      <c r="AI1249" s="52"/>
      <c r="AJ1249" s="52"/>
      <c r="AK1249" s="52"/>
      <c r="AL1249" s="52"/>
      <c r="AM1249" s="52"/>
      <c r="AN1249" s="52"/>
      <c r="AO1249" s="52"/>
      <c r="AP1249" s="52"/>
      <c r="AQ1249" s="52"/>
      <c r="AR1249" s="52"/>
      <c r="AS1249" s="52"/>
      <c r="AT1249" s="52"/>
      <c r="AU1249" s="52"/>
      <c r="AV1249" s="52"/>
      <c r="AW1249" s="52"/>
      <c r="AX1249" s="52"/>
      <c r="AY1249" s="52"/>
      <c r="AZ1249" s="52"/>
      <c r="BA1249" s="52"/>
    </row>
    <row r="1250" spans="1:53">
      <c r="A1250" s="63"/>
      <c r="B1250" s="53"/>
      <c r="C1250" s="53"/>
      <c r="D1250" s="53"/>
      <c r="E1250" s="53"/>
      <c r="F1250" s="53"/>
      <c r="G1250" s="53"/>
      <c r="H1250" s="53"/>
      <c r="I1250" s="53"/>
      <c r="J1250" s="53"/>
      <c r="K1250" s="53"/>
      <c r="L1250" s="53"/>
      <c r="M1250" s="52"/>
      <c r="N1250" s="52"/>
      <c r="O1250" s="52"/>
      <c r="P1250" s="52"/>
      <c r="Q1250" s="52"/>
      <c r="R1250" s="52"/>
      <c r="S1250" s="52"/>
      <c r="T1250" s="52"/>
      <c r="U1250" s="52"/>
      <c r="V1250" s="52"/>
      <c r="W1250" s="52"/>
      <c r="X1250" s="52"/>
      <c r="Y1250" s="52"/>
      <c r="Z1250" s="52"/>
      <c r="AA1250" s="52"/>
      <c r="AB1250" s="52"/>
      <c r="AC1250" s="52"/>
      <c r="AD1250" s="52"/>
      <c r="AE1250" s="52"/>
      <c r="AF1250" s="52"/>
      <c r="AG1250" s="52"/>
      <c r="AH1250" s="52"/>
      <c r="AI1250" s="52"/>
      <c r="AJ1250" s="52"/>
      <c r="AK1250" s="52"/>
      <c r="AL1250" s="52"/>
      <c r="AM1250" s="52"/>
      <c r="AN1250" s="52"/>
      <c r="AO1250" s="52"/>
      <c r="AP1250" s="52"/>
      <c r="AQ1250" s="52"/>
      <c r="AR1250" s="52"/>
      <c r="AS1250" s="52"/>
      <c r="AT1250" s="52"/>
      <c r="AU1250" s="52"/>
      <c r="AV1250" s="52"/>
      <c r="AW1250" s="52"/>
      <c r="AX1250" s="52"/>
      <c r="AY1250" s="52"/>
      <c r="AZ1250" s="52"/>
      <c r="BA1250" s="52"/>
    </row>
    <row r="1251" spans="1:53">
      <c r="A1251" s="63"/>
      <c r="B1251" s="53"/>
      <c r="C1251" s="53"/>
      <c r="D1251" s="53"/>
      <c r="E1251" s="53"/>
      <c r="F1251" s="53"/>
      <c r="G1251" s="53"/>
      <c r="H1251" s="53"/>
      <c r="I1251" s="53"/>
      <c r="J1251" s="53"/>
      <c r="K1251" s="53"/>
      <c r="L1251" s="53"/>
      <c r="M1251" s="52"/>
      <c r="N1251" s="52"/>
      <c r="O1251" s="52"/>
      <c r="P1251" s="52"/>
      <c r="Q1251" s="52"/>
      <c r="R1251" s="52"/>
      <c r="S1251" s="52"/>
      <c r="T1251" s="52"/>
      <c r="U1251" s="52"/>
      <c r="V1251" s="52"/>
      <c r="W1251" s="52"/>
      <c r="X1251" s="52"/>
      <c r="Y1251" s="52"/>
      <c r="Z1251" s="52"/>
      <c r="AA1251" s="52"/>
      <c r="AB1251" s="52"/>
      <c r="AC1251" s="52"/>
      <c r="AD1251" s="52"/>
      <c r="AE1251" s="52"/>
      <c r="AF1251" s="52"/>
      <c r="AG1251" s="52"/>
      <c r="AH1251" s="52"/>
      <c r="AI1251" s="52"/>
      <c r="AJ1251" s="52"/>
      <c r="AK1251" s="52"/>
      <c r="AL1251" s="52"/>
      <c r="AM1251" s="52"/>
      <c r="AN1251" s="52"/>
      <c r="AO1251" s="52"/>
      <c r="AP1251" s="52"/>
      <c r="AQ1251" s="52"/>
      <c r="AR1251" s="52"/>
      <c r="AS1251" s="52"/>
      <c r="AT1251" s="52"/>
      <c r="AU1251" s="52"/>
      <c r="AV1251" s="52"/>
      <c r="AW1251" s="52"/>
      <c r="AX1251" s="52"/>
      <c r="AY1251" s="52"/>
      <c r="AZ1251" s="52"/>
      <c r="BA1251" s="52"/>
    </row>
    <row r="1252" spans="1:53">
      <c r="A1252" s="63"/>
      <c r="B1252" s="53"/>
      <c r="C1252" s="53"/>
      <c r="D1252" s="53"/>
      <c r="E1252" s="53"/>
      <c r="F1252" s="53"/>
      <c r="G1252" s="53"/>
      <c r="H1252" s="53"/>
      <c r="I1252" s="53"/>
      <c r="J1252" s="53"/>
      <c r="K1252" s="53"/>
      <c r="L1252" s="53"/>
      <c r="M1252" s="52"/>
      <c r="N1252" s="52"/>
      <c r="O1252" s="52"/>
      <c r="P1252" s="52"/>
      <c r="Q1252" s="52"/>
      <c r="R1252" s="52"/>
      <c r="S1252" s="52"/>
      <c r="T1252" s="52"/>
      <c r="U1252" s="52"/>
      <c r="V1252" s="52"/>
      <c r="W1252" s="52"/>
      <c r="X1252" s="52"/>
      <c r="Y1252" s="52"/>
      <c r="Z1252" s="52"/>
      <c r="AA1252" s="52"/>
      <c r="AB1252" s="52"/>
      <c r="AC1252" s="52"/>
      <c r="AD1252" s="52"/>
      <c r="AE1252" s="52"/>
      <c r="AF1252" s="52"/>
      <c r="AG1252" s="52"/>
      <c r="AH1252" s="52"/>
      <c r="AI1252" s="52"/>
      <c r="AJ1252" s="52"/>
      <c r="AK1252" s="52"/>
      <c r="AL1252" s="52"/>
      <c r="AM1252" s="52"/>
      <c r="AN1252" s="52"/>
      <c r="AO1252" s="52"/>
      <c r="AP1252" s="52"/>
      <c r="AQ1252" s="52"/>
      <c r="AR1252" s="52"/>
      <c r="AS1252" s="52"/>
      <c r="AT1252" s="52"/>
      <c r="AU1252" s="52"/>
      <c r="AV1252" s="52"/>
      <c r="AW1252" s="52"/>
      <c r="AX1252" s="52"/>
      <c r="AY1252" s="52"/>
      <c r="AZ1252" s="52"/>
      <c r="BA1252" s="52"/>
    </row>
    <row r="1253" spans="1:53">
      <c r="A1253" s="63"/>
      <c r="B1253" s="53"/>
      <c r="C1253" s="53"/>
      <c r="D1253" s="53"/>
      <c r="E1253" s="53"/>
      <c r="F1253" s="53"/>
      <c r="G1253" s="53"/>
      <c r="H1253" s="53"/>
      <c r="I1253" s="53"/>
      <c r="J1253" s="53"/>
      <c r="K1253" s="53"/>
      <c r="L1253" s="53"/>
      <c r="M1253" s="52"/>
      <c r="N1253" s="52"/>
      <c r="O1253" s="52"/>
      <c r="P1253" s="52"/>
      <c r="Q1253" s="52"/>
      <c r="R1253" s="52"/>
      <c r="S1253" s="52"/>
      <c r="T1253" s="52"/>
      <c r="U1253" s="52"/>
      <c r="V1253" s="52"/>
      <c r="W1253" s="52"/>
      <c r="X1253" s="52"/>
      <c r="Y1253" s="52"/>
      <c r="Z1253" s="52"/>
      <c r="AA1253" s="52"/>
      <c r="AB1253" s="52"/>
      <c r="AC1253" s="52"/>
      <c r="AD1253" s="52"/>
      <c r="AE1253" s="52"/>
      <c r="AF1253" s="52"/>
      <c r="AG1253" s="52"/>
      <c r="AH1253" s="52"/>
      <c r="AI1253" s="52"/>
      <c r="AJ1253" s="52"/>
      <c r="AK1253" s="52"/>
      <c r="AL1253" s="52"/>
      <c r="AM1253" s="52"/>
      <c r="AN1253" s="52"/>
      <c r="AO1253" s="52"/>
      <c r="AP1253" s="52"/>
      <c r="AQ1253" s="52"/>
      <c r="AR1253" s="52"/>
      <c r="AS1253" s="52"/>
      <c r="AT1253" s="52"/>
      <c r="AU1253" s="52"/>
      <c r="AV1253" s="52"/>
      <c r="AW1253" s="52"/>
      <c r="AX1253" s="52"/>
      <c r="AY1253" s="52"/>
      <c r="AZ1253" s="52"/>
      <c r="BA1253" s="52"/>
    </row>
    <row r="1254" spans="1:53">
      <c r="A1254" s="63"/>
      <c r="B1254" s="53"/>
      <c r="C1254" s="53"/>
      <c r="D1254" s="53"/>
      <c r="E1254" s="53"/>
      <c r="F1254" s="53"/>
      <c r="G1254" s="53"/>
      <c r="H1254" s="53"/>
      <c r="I1254" s="53"/>
      <c r="J1254" s="53"/>
      <c r="K1254" s="53"/>
      <c r="L1254" s="53"/>
      <c r="M1254" s="52"/>
      <c r="N1254" s="52"/>
      <c r="O1254" s="52"/>
      <c r="P1254" s="52"/>
      <c r="Q1254" s="52"/>
      <c r="R1254" s="52"/>
      <c r="S1254" s="52"/>
      <c r="T1254" s="52"/>
      <c r="U1254" s="52"/>
      <c r="V1254" s="52"/>
      <c r="W1254" s="52"/>
      <c r="X1254" s="52"/>
      <c r="Y1254" s="52"/>
      <c r="Z1254" s="52"/>
      <c r="AA1254" s="52"/>
      <c r="AB1254" s="52"/>
      <c r="AC1254" s="52"/>
      <c r="AD1254" s="52"/>
      <c r="AE1254" s="52"/>
      <c r="AF1254" s="52"/>
      <c r="AG1254" s="52"/>
      <c r="AH1254" s="52"/>
      <c r="AI1254" s="52"/>
      <c r="AJ1254" s="52"/>
      <c r="AK1254" s="52"/>
      <c r="AL1254" s="52"/>
      <c r="AM1254" s="52"/>
      <c r="AN1254" s="52"/>
      <c r="AO1254" s="52"/>
      <c r="AP1254" s="52"/>
      <c r="AQ1254" s="52"/>
      <c r="AR1254" s="52"/>
      <c r="AS1254" s="52"/>
      <c r="AT1254" s="52"/>
      <c r="AU1254" s="52"/>
      <c r="AV1254" s="52"/>
      <c r="AW1254" s="52"/>
      <c r="AX1254" s="52"/>
      <c r="AY1254" s="52"/>
      <c r="AZ1254" s="52"/>
      <c r="BA1254" s="52"/>
    </row>
    <row r="1255" spans="1:53">
      <c r="A1255" s="63"/>
      <c r="B1255" s="53"/>
      <c r="C1255" s="53"/>
      <c r="D1255" s="53"/>
      <c r="E1255" s="53"/>
      <c r="F1255" s="53"/>
      <c r="G1255" s="53"/>
      <c r="H1255" s="53"/>
      <c r="I1255" s="53"/>
      <c r="J1255" s="53"/>
      <c r="K1255" s="53"/>
      <c r="L1255" s="53"/>
      <c r="M1255" s="52"/>
      <c r="N1255" s="52"/>
      <c r="O1255" s="52"/>
      <c r="P1255" s="52"/>
      <c r="Q1255" s="52"/>
      <c r="R1255" s="52"/>
      <c r="S1255" s="52"/>
      <c r="T1255" s="52"/>
      <c r="U1255" s="52"/>
      <c r="V1255" s="52"/>
      <c r="W1255" s="52"/>
      <c r="X1255" s="52"/>
      <c r="Y1255" s="52"/>
      <c r="Z1255" s="52"/>
      <c r="AA1255" s="52"/>
      <c r="AB1255" s="52"/>
      <c r="AC1255" s="52"/>
      <c r="AD1255" s="52"/>
      <c r="AE1255" s="52"/>
      <c r="AF1255" s="52"/>
      <c r="AG1255" s="52"/>
      <c r="AH1255" s="52"/>
      <c r="AI1255" s="52"/>
      <c r="AJ1255" s="52"/>
      <c r="AK1255" s="52"/>
      <c r="AL1255" s="52"/>
      <c r="AM1255" s="52"/>
      <c r="AN1255" s="52"/>
      <c r="AO1255" s="52"/>
      <c r="AP1255" s="52"/>
      <c r="AQ1255" s="52"/>
      <c r="AR1255" s="52"/>
      <c r="AS1255" s="52"/>
      <c r="AT1255" s="52"/>
      <c r="AU1255" s="52"/>
      <c r="AV1255" s="52"/>
      <c r="AW1255" s="52"/>
      <c r="AX1255" s="52"/>
      <c r="AY1255" s="52"/>
      <c r="AZ1255" s="52"/>
      <c r="BA1255" s="52"/>
    </row>
    <row r="1256" spans="1:53">
      <c r="A1256" s="63"/>
      <c r="B1256" s="53"/>
      <c r="C1256" s="53"/>
      <c r="D1256" s="53"/>
      <c r="E1256" s="53"/>
      <c r="F1256" s="53"/>
      <c r="G1256" s="53"/>
      <c r="H1256" s="53"/>
      <c r="I1256" s="53"/>
      <c r="J1256" s="53"/>
      <c r="K1256" s="53"/>
      <c r="L1256" s="53"/>
      <c r="M1256" s="52"/>
      <c r="N1256" s="52"/>
      <c r="O1256" s="52"/>
      <c r="P1256" s="52"/>
      <c r="Q1256" s="52"/>
      <c r="R1256" s="52"/>
      <c r="S1256" s="52"/>
      <c r="T1256" s="52"/>
      <c r="U1256" s="52"/>
      <c r="V1256" s="52"/>
      <c r="W1256" s="52"/>
      <c r="X1256" s="52"/>
      <c r="Y1256" s="52"/>
      <c r="Z1256" s="52"/>
      <c r="AA1256" s="52"/>
      <c r="AB1256" s="52"/>
      <c r="AC1256" s="52"/>
      <c r="AD1256" s="52"/>
      <c r="AE1256" s="52"/>
      <c r="AF1256" s="52"/>
      <c r="AG1256" s="52"/>
      <c r="AH1256" s="52"/>
      <c r="AI1256" s="52"/>
      <c r="AJ1256" s="52"/>
      <c r="AK1256" s="52"/>
      <c r="AL1256" s="52"/>
      <c r="AM1256" s="52"/>
      <c r="AN1256" s="52"/>
      <c r="AO1256" s="52"/>
      <c r="AP1256" s="52"/>
      <c r="AQ1256" s="52"/>
      <c r="AR1256" s="52"/>
      <c r="AS1256" s="52"/>
      <c r="AT1256" s="52"/>
      <c r="AU1256" s="52"/>
      <c r="AV1256" s="52"/>
      <c r="AW1256" s="52"/>
      <c r="AX1256" s="52"/>
      <c r="AY1256" s="52"/>
      <c r="AZ1256" s="52"/>
      <c r="BA1256" s="52"/>
    </row>
    <row r="1257" spans="1:53">
      <c r="A1257" s="63"/>
      <c r="B1257" s="53"/>
      <c r="C1257" s="53"/>
      <c r="D1257" s="53"/>
      <c r="E1257" s="53"/>
      <c r="F1257" s="53"/>
      <c r="G1257" s="53"/>
      <c r="H1257" s="53"/>
      <c r="I1257" s="53"/>
      <c r="J1257" s="53"/>
      <c r="K1257" s="53"/>
      <c r="L1257" s="53"/>
      <c r="M1257" s="52"/>
      <c r="N1257" s="52"/>
      <c r="O1257" s="52"/>
      <c r="P1257" s="52"/>
      <c r="Q1257" s="52"/>
      <c r="R1257" s="52"/>
      <c r="S1257" s="52"/>
      <c r="T1257" s="52"/>
      <c r="U1257" s="52"/>
      <c r="V1257" s="52"/>
      <c r="W1257" s="52"/>
      <c r="X1257" s="52"/>
      <c r="Y1257" s="52"/>
      <c r="Z1257" s="52"/>
      <c r="AA1257" s="52"/>
      <c r="AB1257" s="52"/>
      <c r="AC1257" s="52"/>
      <c r="AD1257" s="52"/>
      <c r="AE1257" s="52"/>
      <c r="AF1257" s="52"/>
      <c r="AG1257" s="52"/>
      <c r="AH1257" s="52"/>
      <c r="AI1257" s="52"/>
      <c r="AJ1257" s="52"/>
      <c r="AK1257" s="52"/>
      <c r="AL1257" s="52"/>
      <c r="AM1257" s="52"/>
      <c r="AN1257" s="52"/>
      <c r="AO1257" s="52"/>
      <c r="AP1257" s="52"/>
      <c r="AQ1257" s="52"/>
      <c r="AR1257" s="52"/>
      <c r="AS1257" s="52"/>
      <c r="AT1257" s="52"/>
      <c r="AU1257" s="52"/>
      <c r="AV1257" s="52"/>
      <c r="AW1257" s="52"/>
      <c r="AX1257" s="52"/>
      <c r="AY1257" s="52"/>
      <c r="AZ1257" s="52"/>
      <c r="BA1257" s="52"/>
    </row>
    <row r="1258" spans="1:53">
      <c r="A1258" s="63"/>
      <c r="B1258" s="53"/>
      <c r="C1258" s="53"/>
      <c r="D1258" s="53"/>
      <c r="E1258" s="53"/>
      <c r="F1258" s="53"/>
      <c r="G1258" s="53"/>
      <c r="H1258" s="53"/>
      <c r="I1258" s="53"/>
      <c r="J1258" s="53"/>
      <c r="K1258" s="53"/>
      <c r="L1258" s="53"/>
      <c r="M1258" s="52"/>
      <c r="N1258" s="52"/>
      <c r="O1258" s="52"/>
      <c r="P1258" s="52"/>
      <c r="Q1258" s="52"/>
      <c r="R1258" s="52"/>
      <c r="S1258" s="52"/>
      <c r="T1258" s="52"/>
      <c r="U1258" s="52"/>
      <c r="V1258" s="52"/>
      <c r="W1258" s="52"/>
      <c r="X1258" s="52"/>
      <c r="Y1258" s="52"/>
      <c r="Z1258" s="52"/>
      <c r="AA1258" s="52"/>
      <c r="AB1258" s="52"/>
      <c r="AC1258" s="52"/>
      <c r="AD1258" s="52"/>
      <c r="AE1258" s="52"/>
      <c r="AF1258" s="52"/>
      <c r="AG1258" s="52"/>
      <c r="AH1258" s="52"/>
      <c r="AI1258" s="52"/>
      <c r="AJ1258" s="52"/>
      <c r="AK1258" s="52"/>
      <c r="AL1258" s="52"/>
      <c r="AM1258" s="52"/>
      <c r="AN1258" s="52"/>
      <c r="AO1258" s="52"/>
      <c r="AP1258" s="52"/>
      <c r="AQ1258" s="52"/>
      <c r="AR1258" s="52"/>
      <c r="AS1258" s="52"/>
      <c r="AT1258" s="52"/>
      <c r="AU1258" s="52"/>
      <c r="AV1258" s="52"/>
      <c r="AW1258" s="52"/>
      <c r="AX1258" s="52"/>
      <c r="AY1258" s="52"/>
      <c r="AZ1258" s="52"/>
      <c r="BA1258" s="52"/>
    </row>
    <row r="1259" spans="1:53">
      <c r="A1259" s="63"/>
      <c r="B1259" s="53"/>
      <c r="C1259" s="53"/>
      <c r="D1259" s="53"/>
      <c r="E1259" s="53"/>
      <c r="F1259" s="53"/>
      <c r="G1259" s="53"/>
      <c r="H1259" s="53"/>
      <c r="I1259" s="53"/>
      <c r="J1259" s="53"/>
      <c r="K1259" s="53"/>
      <c r="L1259" s="53"/>
      <c r="M1259" s="52"/>
      <c r="N1259" s="52"/>
      <c r="O1259" s="52"/>
      <c r="P1259" s="52"/>
      <c r="Q1259" s="52"/>
      <c r="R1259" s="52"/>
      <c r="S1259" s="52"/>
      <c r="T1259" s="52"/>
      <c r="U1259" s="52"/>
      <c r="V1259" s="52"/>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2"/>
      <c r="AY1259" s="52"/>
      <c r="AZ1259" s="52"/>
      <c r="BA1259" s="52"/>
    </row>
    <row r="1260" spans="1:53">
      <c r="A1260" s="63"/>
      <c r="B1260" s="53"/>
      <c r="C1260" s="53"/>
      <c r="D1260" s="53"/>
      <c r="E1260" s="53"/>
      <c r="F1260" s="53"/>
      <c r="G1260" s="53"/>
      <c r="H1260" s="53"/>
      <c r="I1260" s="53"/>
      <c r="J1260" s="53"/>
      <c r="K1260" s="53"/>
      <c r="L1260" s="53"/>
      <c r="M1260" s="52"/>
      <c r="N1260" s="52"/>
      <c r="O1260" s="52"/>
      <c r="P1260" s="52"/>
      <c r="Q1260" s="52"/>
      <c r="R1260" s="52"/>
      <c r="S1260" s="52"/>
      <c r="T1260" s="52"/>
      <c r="U1260" s="52"/>
      <c r="V1260" s="52"/>
      <c r="W1260" s="52"/>
      <c r="X1260" s="52"/>
      <c r="Y1260" s="52"/>
      <c r="Z1260" s="52"/>
      <c r="AA1260" s="52"/>
      <c r="AB1260" s="52"/>
      <c r="AC1260" s="52"/>
      <c r="AD1260" s="52"/>
      <c r="AE1260" s="52"/>
      <c r="AF1260" s="52"/>
      <c r="AG1260" s="52"/>
      <c r="AH1260" s="52"/>
      <c r="AI1260" s="52"/>
      <c r="AJ1260" s="52"/>
      <c r="AK1260" s="52"/>
      <c r="AL1260" s="52"/>
      <c r="AM1260" s="52"/>
      <c r="AN1260" s="52"/>
      <c r="AO1260" s="52"/>
      <c r="AP1260" s="52"/>
      <c r="AQ1260" s="52"/>
      <c r="AR1260" s="52"/>
      <c r="AS1260" s="52"/>
      <c r="AT1260" s="52"/>
      <c r="AU1260" s="52"/>
      <c r="AV1260" s="52"/>
      <c r="AW1260" s="52"/>
      <c r="AX1260" s="52"/>
      <c r="AY1260" s="52"/>
      <c r="AZ1260" s="52"/>
      <c r="BA1260" s="52"/>
    </row>
    <row r="1261" spans="1:53">
      <c r="A1261" s="63"/>
      <c r="B1261" s="53"/>
      <c r="C1261" s="53"/>
      <c r="D1261" s="53"/>
      <c r="E1261" s="53"/>
      <c r="F1261" s="53"/>
      <c r="G1261" s="53"/>
      <c r="H1261" s="53"/>
      <c r="I1261" s="53"/>
      <c r="J1261" s="53"/>
      <c r="K1261" s="53"/>
      <c r="L1261" s="53"/>
      <c r="M1261" s="52"/>
      <c r="N1261" s="52"/>
      <c r="O1261" s="52"/>
      <c r="P1261" s="52"/>
      <c r="Q1261" s="52"/>
      <c r="R1261" s="52"/>
      <c r="S1261" s="52"/>
      <c r="T1261" s="52"/>
      <c r="U1261" s="52"/>
      <c r="V1261" s="52"/>
      <c r="W1261" s="52"/>
      <c r="X1261" s="52"/>
      <c r="Y1261" s="52"/>
      <c r="Z1261" s="52"/>
      <c r="AA1261" s="52"/>
      <c r="AB1261" s="52"/>
      <c r="AC1261" s="52"/>
      <c r="AD1261" s="52"/>
      <c r="AE1261" s="52"/>
      <c r="AF1261" s="52"/>
      <c r="AG1261" s="52"/>
      <c r="AH1261" s="52"/>
      <c r="AI1261" s="52"/>
      <c r="AJ1261" s="52"/>
      <c r="AK1261" s="52"/>
      <c r="AL1261" s="52"/>
      <c r="AM1261" s="52"/>
      <c r="AN1261" s="52"/>
      <c r="AO1261" s="52"/>
      <c r="AP1261" s="52"/>
      <c r="AQ1261" s="52"/>
      <c r="AR1261" s="52"/>
      <c r="AS1261" s="52"/>
      <c r="AT1261" s="52"/>
      <c r="AU1261" s="52"/>
      <c r="AV1261" s="52"/>
      <c r="AW1261" s="52"/>
      <c r="AX1261" s="52"/>
      <c r="AY1261" s="52"/>
      <c r="AZ1261" s="52"/>
      <c r="BA1261" s="52"/>
    </row>
    <row r="1262" spans="1:53">
      <c r="A1262" s="63"/>
      <c r="B1262" s="53"/>
      <c r="C1262" s="53"/>
      <c r="D1262" s="53"/>
      <c r="E1262" s="53"/>
      <c r="F1262" s="53"/>
      <c r="G1262" s="53"/>
      <c r="H1262" s="53"/>
      <c r="I1262" s="53"/>
      <c r="J1262" s="53"/>
      <c r="K1262" s="53"/>
      <c r="L1262" s="53"/>
      <c r="M1262" s="52"/>
      <c r="N1262" s="52"/>
      <c r="O1262" s="52"/>
      <c r="P1262" s="52"/>
      <c r="Q1262" s="52"/>
      <c r="R1262" s="52"/>
      <c r="S1262" s="52"/>
      <c r="T1262" s="52"/>
      <c r="U1262" s="52"/>
      <c r="V1262" s="52"/>
      <c r="W1262" s="52"/>
      <c r="X1262" s="52"/>
      <c r="Y1262" s="52"/>
      <c r="Z1262" s="52"/>
      <c r="AA1262" s="52"/>
      <c r="AB1262" s="52"/>
      <c r="AC1262" s="52"/>
      <c r="AD1262" s="52"/>
      <c r="AE1262" s="52"/>
      <c r="AF1262" s="52"/>
      <c r="AG1262" s="52"/>
      <c r="AH1262" s="52"/>
      <c r="AI1262" s="52"/>
      <c r="AJ1262" s="52"/>
      <c r="AK1262" s="52"/>
      <c r="AL1262" s="52"/>
      <c r="AM1262" s="52"/>
      <c r="AN1262" s="52"/>
      <c r="AO1262" s="52"/>
      <c r="AP1262" s="52"/>
      <c r="AQ1262" s="52"/>
      <c r="AR1262" s="52"/>
      <c r="AS1262" s="52"/>
      <c r="AT1262" s="52"/>
      <c r="AU1262" s="52"/>
      <c r="AV1262" s="52"/>
      <c r="AW1262" s="52"/>
      <c r="AX1262" s="52"/>
      <c r="AY1262" s="52"/>
      <c r="AZ1262" s="52"/>
      <c r="BA1262" s="52"/>
    </row>
    <row r="1263" spans="1:53">
      <c r="A1263" s="63"/>
      <c r="B1263" s="53"/>
      <c r="C1263" s="53"/>
      <c r="D1263" s="53"/>
      <c r="E1263" s="53"/>
      <c r="F1263" s="53"/>
      <c r="G1263" s="53"/>
      <c r="H1263" s="53"/>
      <c r="I1263" s="53"/>
      <c r="J1263" s="53"/>
      <c r="K1263" s="53"/>
      <c r="L1263" s="53"/>
      <c r="M1263" s="52"/>
      <c r="N1263" s="52"/>
      <c r="O1263" s="52"/>
      <c r="P1263" s="52"/>
      <c r="Q1263" s="52"/>
      <c r="R1263" s="52"/>
      <c r="S1263" s="52"/>
      <c r="T1263" s="52"/>
      <c r="U1263" s="52"/>
      <c r="V1263" s="52"/>
      <c r="W1263" s="52"/>
      <c r="X1263" s="52"/>
      <c r="Y1263" s="52"/>
      <c r="Z1263" s="52"/>
      <c r="AA1263" s="52"/>
      <c r="AB1263" s="52"/>
      <c r="AC1263" s="52"/>
      <c r="AD1263" s="52"/>
      <c r="AE1263" s="52"/>
      <c r="AF1263" s="52"/>
      <c r="AG1263" s="52"/>
      <c r="AH1263" s="52"/>
      <c r="AI1263" s="52"/>
      <c r="AJ1263" s="52"/>
      <c r="AK1263" s="52"/>
      <c r="AL1263" s="52"/>
      <c r="AM1263" s="52"/>
      <c r="AN1263" s="52"/>
      <c r="AO1263" s="52"/>
      <c r="AP1263" s="52"/>
      <c r="AQ1263" s="52"/>
      <c r="AR1263" s="52"/>
      <c r="AS1263" s="52"/>
      <c r="AT1263" s="52"/>
      <c r="AU1263" s="52"/>
      <c r="AV1263" s="52"/>
      <c r="AW1263" s="52"/>
      <c r="AX1263" s="52"/>
      <c r="AY1263" s="52"/>
      <c r="AZ1263" s="52"/>
      <c r="BA1263" s="52"/>
    </row>
    <row r="1264" spans="1:53">
      <c r="A1264" s="63"/>
      <c r="B1264" s="53"/>
      <c r="C1264" s="53"/>
      <c r="D1264" s="53"/>
      <c r="E1264" s="53"/>
      <c r="F1264" s="53"/>
      <c r="G1264" s="53"/>
      <c r="H1264" s="53"/>
      <c r="I1264" s="53"/>
      <c r="J1264" s="53"/>
      <c r="K1264" s="53"/>
      <c r="L1264" s="53"/>
      <c r="M1264" s="52"/>
      <c r="N1264" s="52"/>
      <c r="O1264" s="52"/>
      <c r="P1264" s="52"/>
      <c r="Q1264" s="52"/>
      <c r="R1264" s="52"/>
      <c r="S1264" s="52"/>
      <c r="T1264" s="52"/>
      <c r="U1264" s="52"/>
      <c r="V1264" s="52"/>
      <c r="W1264" s="52"/>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row>
    <row r="1265" spans="1:53">
      <c r="A1265" s="63"/>
      <c r="B1265" s="53"/>
      <c r="C1265" s="53"/>
      <c r="D1265" s="53"/>
      <c r="E1265" s="53"/>
      <c r="F1265" s="53"/>
      <c r="G1265" s="53"/>
      <c r="H1265" s="53"/>
      <c r="I1265" s="53"/>
      <c r="J1265" s="53"/>
      <c r="K1265" s="53"/>
      <c r="L1265" s="53"/>
      <c r="M1265" s="52"/>
      <c r="N1265" s="52"/>
      <c r="O1265" s="52"/>
      <c r="P1265" s="52"/>
      <c r="Q1265" s="52"/>
      <c r="R1265" s="52"/>
      <c r="S1265" s="52"/>
      <c r="T1265" s="52"/>
      <c r="U1265" s="52"/>
      <c r="V1265" s="52"/>
      <c r="W1265" s="52"/>
      <c r="X1265" s="52"/>
      <c r="Y1265" s="52"/>
      <c r="Z1265" s="52"/>
      <c r="AA1265" s="52"/>
      <c r="AB1265" s="52"/>
      <c r="AC1265" s="52"/>
      <c r="AD1265" s="52"/>
      <c r="AE1265" s="52"/>
      <c r="AF1265" s="52"/>
      <c r="AG1265" s="52"/>
      <c r="AH1265" s="52"/>
      <c r="AI1265" s="52"/>
      <c r="AJ1265" s="52"/>
      <c r="AK1265" s="52"/>
      <c r="AL1265" s="52"/>
      <c r="AM1265" s="52"/>
      <c r="AN1265" s="52"/>
      <c r="AO1265" s="52"/>
      <c r="AP1265" s="52"/>
      <c r="AQ1265" s="52"/>
      <c r="AR1265" s="52"/>
      <c r="AS1265" s="52"/>
      <c r="AT1265" s="52"/>
      <c r="AU1265" s="52"/>
      <c r="AV1265" s="52"/>
      <c r="AW1265" s="52"/>
      <c r="AX1265" s="52"/>
      <c r="AY1265" s="52"/>
      <c r="AZ1265" s="52"/>
      <c r="BA1265" s="52"/>
    </row>
    <row r="1266" spans="1:53">
      <c r="A1266" s="63"/>
      <c r="B1266" s="53"/>
      <c r="C1266" s="53"/>
      <c r="D1266" s="53"/>
      <c r="E1266" s="53"/>
      <c r="F1266" s="53"/>
      <c r="G1266" s="53"/>
      <c r="H1266" s="53"/>
      <c r="I1266" s="53"/>
      <c r="J1266" s="53"/>
      <c r="K1266" s="53"/>
      <c r="L1266" s="53"/>
      <c r="M1266" s="52"/>
      <c r="N1266" s="52"/>
      <c r="O1266" s="52"/>
      <c r="P1266" s="52"/>
      <c r="Q1266" s="52"/>
      <c r="R1266" s="52"/>
      <c r="S1266" s="52"/>
      <c r="T1266" s="52"/>
      <c r="U1266" s="52"/>
      <c r="V1266" s="52"/>
      <c r="W1266" s="52"/>
      <c r="X1266" s="52"/>
      <c r="Y1266" s="52"/>
      <c r="Z1266" s="52"/>
      <c r="AA1266" s="52"/>
      <c r="AB1266" s="52"/>
      <c r="AC1266" s="52"/>
      <c r="AD1266" s="52"/>
      <c r="AE1266" s="52"/>
      <c r="AF1266" s="52"/>
      <c r="AG1266" s="52"/>
      <c r="AH1266" s="52"/>
      <c r="AI1266" s="52"/>
      <c r="AJ1266" s="52"/>
      <c r="AK1266" s="52"/>
      <c r="AL1266" s="52"/>
      <c r="AM1266" s="52"/>
      <c r="AN1266" s="52"/>
      <c r="AO1266" s="52"/>
      <c r="AP1266" s="52"/>
      <c r="AQ1266" s="52"/>
      <c r="AR1266" s="52"/>
      <c r="AS1266" s="52"/>
      <c r="AT1266" s="52"/>
      <c r="AU1266" s="52"/>
      <c r="AV1266" s="52"/>
      <c r="AW1266" s="52"/>
      <c r="AX1266" s="52"/>
      <c r="AY1266" s="52"/>
      <c r="AZ1266" s="52"/>
      <c r="BA1266" s="52"/>
    </row>
    <row r="1267" spans="1:53">
      <c r="A1267" s="63"/>
      <c r="B1267" s="53"/>
      <c r="C1267" s="53"/>
      <c r="D1267" s="53"/>
      <c r="E1267" s="53"/>
      <c r="F1267" s="53"/>
      <c r="G1267" s="53"/>
      <c r="H1267" s="53"/>
      <c r="I1267" s="53"/>
      <c r="J1267" s="53"/>
      <c r="K1267" s="53"/>
      <c r="L1267" s="53"/>
      <c r="M1267" s="52"/>
      <c r="N1267" s="52"/>
      <c r="O1267" s="52"/>
      <c r="P1267" s="52"/>
      <c r="Q1267" s="52"/>
      <c r="R1267" s="52"/>
      <c r="S1267" s="52"/>
      <c r="T1267" s="52"/>
      <c r="U1267" s="52"/>
      <c r="V1267" s="52"/>
      <c r="W1267" s="52"/>
      <c r="X1267" s="52"/>
      <c r="Y1267" s="52"/>
      <c r="Z1267" s="52"/>
      <c r="AA1267" s="52"/>
      <c r="AB1267" s="52"/>
      <c r="AC1267" s="52"/>
      <c r="AD1267" s="52"/>
      <c r="AE1267" s="52"/>
      <c r="AF1267" s="52"/>
      <c r="AG1267" s="52"/>
      <c r="AH1267" s="52"/>
      <c r="AI1267" s="52"/>
      <c r="AJ1267" s="52"/>
      <c r="AK1267" s="52"/>
      <c r="AL1267" s="52"/>
      <c r="AM1267" s="52"/>
      <c r="AN1267" s="52"/>
      <c r="AO1267" s="52"/>
      <c r="AP1267" s="52"/>
      <c r="AQ1267" s="52"/>
      <c r="AR1267" s="52"/>
      <c r="AS1267" s="52"/>
      <c r="AT1267" s="52"/>
      <c r="AU1267" s="52"/>
      <c r="AV1267" s="52"/>
      <c r="AW1267" s="52"/>
      <c r="AX1267" s="52"/>
      <c r="AY1267" s="52"/>
      <c r="AZ1267" s="52"/>
      <c r="BA1267" s="52"/>
    </row>
    <row r="1268" spans="1:53">
      <c r="A1268" s="63"/>
      <c r="B1268" s="53"/>
      <c r="C1268" s="53"/>
      <c r="D1268" s="53"/>
      <c r="E1268" s="53"/>
      <c r="F1268" s="53"/>
      <c r="G1268" s="53"/>
      <c r="H1268" s="53"/>
      <c r="I1268" s="53"/>
      <c r="J1268" s="53"/>
      <c r="K1268" s="53"/>
      <c r="L1268" s="53"/>
      <c r="M1268" s="52"/>
      <c r="N1268" s="52"/>
      <c r="O1268" s="52"/>
      <c r="P1268" s="52"/>
      <c r="Q1268" s="52"/>
      <c r="R1268" s="52"/>
      <c r="S1268" s="52"/>
      <c r="T1268" s="52"/>
      <c r="U1268" s="52"/>
      <c r="V1268" s="52"/>
      <c r="W1268" s="52"/>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2"/>
      <c r="AY1268" s="52"/>
      <c r="AZ1268" s="52"/>
      <c r="BA1268" s="52"/>
    </row>
    <row r="1269" spans="1:53">
      <c r="A1269" s="63"/>
      <c r="B1269" s="53"/>
      <c r="C1269" s="53"/>
      <c r="D1269" s="53"/>
      <c r="E1269" s="53"/>
      <c r="F1269" s="53"/>
      <c r="G1269" s="53"/>
      <c r="H1269" s="53"/>
      <c r="I1269" s="53"/>
      <c r="J1269" s="53"/>
      <c r="K1269" s="53"/>
      <c r="L1269" s="53"/>
      <c r="M1269" s="52"/>
      <c r="N1269" s="52"/>
      <c r="O1269" s="52"/>
      <c r="P1269" s="52"/>
      <c r="Q1269" s="52"/>
      <c r="R1269" s="52"/>
      <c r="S1269" s="52"/>
      <c r="T1269" s="52"/>
      <c r="U1269" s="52"/>
      <c r="V1269" s="52"/>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row>
    <row r="1270" spans="1:53">
      <c r="A1270" s="63"/>
      <c r="B1270" s="53"/>
      <c r="C1270" s="53"/>
      <c r="D1270" s="53"/>
      <c r="E1270" s="53"/>
      <c r="F1270" s="53"/>
      <c r="G1270" s="53"/>
      <c r="H1270" s="53"/>
      <c r="I1270" s="53"/>
      <c r="J1270" s="53"/>
      <c r="K1270" s="53"/>
      <c r="L1270" s="53"/>
      <c r="M1270" s="52"/>
      <c r="N1270" s="52"/>
      <c r="O1270" s="52"/>
      <c r="P1270" s="52"/>
      <c r="Q1270" s="52"/>
      <c r="R1270" s="52"/>
      <c r="S1270" s="52"/>
      <c r="T1270" s="52"/>
      <c r="U1270" s="52"/>
      <c r="V1270" s="52"/>
      <c r="W1270" s="52"/>
      <c r="X1270" s="52"/>
      <c r="Y1270" s="52"/>
      <c r="Z1270" s="52"/>
      <c r="AA1270" s="52"/>
      <c r="AB1270" s="52"/>
      <c r="AC1270" s="52"/>
      <c r="AD1270" s="52"/>
      <c r="AE1270" s="52"/>
      <c r="AF1270" s="52"/>
      <c r="AG1270" s="52"/>
      <c r="AH1270" s="52"/>
      <c r="AI1270" s="52"/>
      <c r="AJ1270" s="52"/>
      <c r="AK1270" s="52"/>
      <c r="AL1270" s="52"/>
      <c r="AM1270" s="52"/>
      <c r="AN1270" s="52"/>
      <c r="AO1270" s="52"/>
      <c r="AP1270" s="52"/>
      <c r="AQ1270" s="52"/>
      <c r="AR1270" s="52"/>
      <c r="AS1270" s="52"/>
      <c r="AT1270" s="52"/>
      <c r="AU1270" s="52"/>
      <c r="AV1270" s="52"/>
      <c r="AW1270" s="52"/>
      <c r="AX1270" s="52"/>
      <c r="AY1270" s="52"/>
      <c r="AZ1270" s="52"/>
      <c r="BA1270" s="52"/>
    </row>
    <row r="1271" spans="1:53">
      <c r="A1271" s="63"/>
      <c r="B1271" s="53"/>
      <c r="C1271" s="53"/>
      <c r="D1271" s="53"/>
      <c r="E1271" s="53"/>
      <c r="F1271" s="53"/>
      <c r="G1271" s="53"/>
      <c r="H1271" s="53"/>
      <c r="I1271" s="53"/>
      <c r="J1271" s="53"/>
      <c r="K1271" s="53"/>
      <c r="L1271" s="53"/>
      <c r="M1271" s="52"/>
      <c r="N1271" s="52"/>
      <c r="O1271" s="52"/>
      <c r="P1271" s="52"/>
      <c r="Q1271" s="52"/>
      <c r="R1271" s="52"/>
      <c r="S1271" s="52"/>
      <c r="T1271" s="52"/>
      <c r="U1271" s="52"/>
      <c r="V1271" s="52"/>
      <c r="W1271" s="52"/>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row>
    <row r="1272" spans="1:53">
      <c r="A1272" s="63"/>
      <c r="B1272" s="53"/>
      <c r="C1272" s="53"/>
      <c r="D1272" s="53"/>
      <c r="E1272" s="53"/>
      <c r="F1272" s="53"/>
      <c r="G1272" s="53"/>
      <c r="H1272" s="53"/>
      <c r="I1272" s="53"/>
      <c r="J1272" s="53"/>
      <c r="K1272" s="53"/>
      <c r="L1272" s="53"/>
      <c r="M1272" s="52"/>
      <c r="N1272" s="52"/>
      <c r="O1272" s="52"/>
      <c r="P1272" s="52"/>
      <c r="Q1272" s="52"/>
      <c r="R1272" s="52"/>
      <c r="S1272" s="52"/>
      <c r="T1272" s="52"/>
      <c r="U1272" s="52"/>
      <c r="V1272" s="52"/>
      <c r="W1272" s="52"/>
      <c r="X1272" s="52"/>
      <c r="Y1272" s="52"/>
      <c r="Z1272" s="52"/>
      <c r="AA1272" s="52"/>
      <c r="AB1272" s="52"/>
      <c r="AC1272" s="52"/>
      <c r="AD1272" s="52"/>
      <c r="AE1272" s="52"/>
      <c r="AF1272" s="52"/>
      <c r="AG1272" s="52"/>
      <c r="AH1272" s="52"/>
      <c r="AI1272" s="52"/>
      <c r="AJ1272" s="52"/>
      <c r="AK1272" s="52"/>
      <c r="AL1272" s="52"/>
      <c r="AM1272" s="52"/>
      <c r="AN1272" s="52"/>
      <c r="AO1272" s="52"/>
      <c r="AP1272" s="52"/>
      <c r="AQ1272" s="52"/>
      <c r="AR1272" s="52"/>
      <c r="AS1272" s="52"/>
      <c r="AT1272" s="52"/>
      <c r="AU1272" s="52"/>
      <c r="AV1272" s="52"/>
      <c r="AW1272" s="52"/>
      <c r="AX1272" s="52"/>
      <c r="AY1272" s="52"/>
      <c r="AZ1272" s="52"/>
      <c r="BA1272" s="52"/>
    </row>
    <row r="1273" spans="1:53">
      <c r="A1273" s="63"/>
      <c r="B1273" s="53"/>
      <c r="C1273" s="53"/>
      <c r="D1273" s="53"/>
      <c r="E1273" s="53"/>
      <c r="F1273" s="53"/>
      <c r="G1273" s="53"/>
      <c r="H1273" s="53"/>
      <c r="I1273" s="53"/>
      <c r="J1273" s="53"/>
      <c r="K1273" s="53"/>
      <c r="L1273" s="53"/>
      <c r="M1273" s="52"/>
      <c r="N1273" s="52"/>
      <c r="O1273" s="52"/>
      <c r="P1273" s="52"/>
      <c r="Q1273" s="52"/>
      <c r="R1273" s="52"/>
      <c r="S1273" s="52"/>
      <c r="T1273" s="52"/>
      <c r="U1273" s="52"/>
      <c r="V1273" s="52"/>
      <c r="W1273" s="52"/>
      <c r="X1273" s="52"/>
      <c r="Y1273" s="52"/>
      <c r="Z1273" s="52"/>
      <c r="AA1273" s="52"/>
      <c r="AB1273" s="52"/>
      <c r="AC1273" s="52"/>
      <c r="AD1273" s="52"/>
      <c r="AE1273" s="52"/>
      <c r="AF1273" s="52"/>
      <c r="AG1273" s="52"/>
      <c r="AH1273" s="52"/>
      <c r="AI1273" s="52"/>
      <c r="AJ1273" s="52"/>
      <c r="AK1273" s="52"/>
      <c r="AL1273" s="52"/>
      <c r="AM1273" s="52"/>
      <c r="AN1273" s="52"/>
      <c r="AO1273" s="52"/>
      <c r="AP1273" s="52"/>
      <c r="AQ1273" s="52"/>
      <c r="AR1273" s="52"/>
      <c r="AS1273" s="52"/>
      <c r="AT1273" s="52"/>
      <c r="AU1273" s="52"/>
      <c r="AV1273" s="52"/>
      <c r="AW1273" s="52"/>
      <c r="AX1273" s="52"/>
      <c r="AY1273" s="52"/>
      <c r="AZ1273" s="52"/>
      <c r="BA1273" s="52"/>
    </row>
    <row r="1274" spans="1:53">
      <c r="A1274" s="63"/>
      <c r="B1274" s="53"/>
      <c r="C1274" s="53"/>
      <c r="D1274" s="53"/>
      <c r="E1274" s="53"/>
      <c r="F1274" s="53"/>
      <c r="G1274" s="53"/>
      <c r="H1274" s="53"/>
      <c r="I1274" s="53"/>
      <c r="J1274" s="53"/>
      <c r="K1274" s="53"/>
      <c r="L1274" s="53"/>
      <c r="M1274" s="52"/>
      <c r="N1274" s="52"/>
      <c r="O1274" s="52"/>
      <c r="P1274" s="52"/>
      <c r="Q1274" s="52"/>
      <c r="R1274" s="52"/>
      <c r="S1274" s="52"/>
      <c r="T1274" s="52"/>
      <c r="U1274" s="52"/>
      <c r="V1274" s="52"/>
      <c r="W1274" s="52"/>
      <c r="X1274" s="52"/>
      <c r="Y1274" s="52"/>
      <c r="Z1274" s="52"/>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row>
    <row r="1275" spans="1:53">
      <c r="A1275" s="63"/>
      <c r="B1275" s="53"/>
      <c r="C1275" s="53"/>
      <c r="D1275" s="53"/>
      <c r="E1275" s="53"/>
      <c r="F1275" s="53"/>
      <c r="G1275" s="53"/>
      <c r="H1275" s="53"/>
      <c r="I1275" s="53"/>
      <c r="J1275" s="53"/>
      <c r="K1275" s="53"/>
      <c r="L1275" s="53"/>
      <c r="M1275" s="52"/>
      <c r="N1275" s="52"/>
      <c r="O1275" s="52"/>
      <c r="P1275" s="52"/>
      <c r="Q1275" s="52"/>
      <c r="R1275" s="52"/>
      <c r="S1275" s="52"/>
      <c r="T1275" s="52"/>
      <c r="U1275" s="52"/>
      <c r="V1275" s="52"/>
      <c r="W1275" s="52"/>
      <c r="X1275" s="52"/>
      <c r="Y1275" s="52"/>
      <c r="Z1275" s="52"/>
      <c r="AA1275" s="52"/>
      <c r="AB1275" s="52"/>
      <c r="AC1275" s="52"/>
      <c r="AD1275" s="52"/>
      <c r="AE1275" s="52"/>
      <c r="AF1275" s="52"/>
      <c r="AG1275" s="52"/>
      <c r="AH1275" s="52"/>
      <c r="AI1275" s="52"/>
      <c r="AJ1275" s="52"/>
      <c r="AK1275" s="52"/>
      <c r="AL1275" s="52"/>
      <c r="AM1275" s="52"/>
      <c r="AN1275" s="52"/>
      <c r="AO1275" s="52"/>
      <c r="AP1275" s="52"/>
      <c r="AQ1275" s="52"/>
      <c r="AR1275" s="52"/>
      <c r="AS1275" s="52"/>
      <c r="AT1275" s="52"/>
      <c r="AU1275" s="52"/>
      <c r="AV1275" s="52"/>
      <c r="AW1275" s="52"/>
      <c r="AX1275" s="52"/>
      <c r="AY1275" s="52"/>
      <c r="AZ1275" s="52"/>
      <c r="BA1275" s="52"/>
    </row>
    <row r="1276" spans="1:53">
      <c r="A1276" s="63"/>
      <c r="B1276" s="53"/>
      <c r="C1276" s="53"/>
      <c r="D1276" s="53"/>
      <c r="E1276" s="53"/>
      <c r="F1276" s="53"/>
      <c r="G1276" s="53"/>
      <c r="H1276" s="53"/>
      <c r="I1276" s="53"/>
      <c r="J1276" s="53"/>
      <c r="K1276" s="53"/>
      <c r="L1276" s="53"/>
      <c r="M1276" s="52"/>
      <c r="N1276" s="52"/>
      <c r="O1276" s="52"/>
      <c r="P1276" s="52"/>
      <c r="Q1276" s="52"/>
      <c r="R1276" s="52"/>
      <c r="S1276" s="52"/>
      <c r="T1276" s="52"/>
      <c r="U1276" s="52"/>
      <c r="V1276" s="52"/>
      <c r="W1276" s="52"/>
      <c r="X1276" s="52"/>
      <c r="Y1276" s="52"/>
      <c r="Z1276" s="52"/>
      <c r="AA1276" s="52"/>
      <c r="AB1276" s="52"/>
      <c r="AC1276" s="52"/>
      <c r="AD1276" s="52"/>
      <c r="AE1276" s="52"/>
      <c r="AF1276" s="52"/>
      <c r="AG1276" s="52"/>
      <c r="AH1276" s="52"/>
      <c r="AI1276" s="52"/>
      <c r="AJ1276" s="52"/>
      <c r="AK1276" s="52"/>
      <c r="AL1276" s="52"/>
      <c r="AM1276" s="52"/>
      <c r="AN1276" s="52"/>
      <c r="AO1276" s="52"/>
      <c r="AP1276" s="52"/>
      <c r="AQ1276" s="52"/>
      <c r="AR1276" s="52"/>
      <c r="AS1276" s="52"/>
      <c r="AT1276" s="52"/>
      <c r="AU1276" s="52"/>
      <c r="AV1276" s="52"/>
      <c r="AW1276" s="52"/>
      <c r="AX1276" s="52"/>
      <c r="AY1276" s="52"/>
      <c r="AZ1276" s="52"/>
      <c r="BA1276" s="52"/>
    </row>
    <row r="1277" spans="1:53">
      <c r="A1277" s="63"/>
      <c r="B1277" s="53"/>
      <c r="C1277" s="53"/>
      <c r="D1277" s="53"/>
      <c r="E1277" s="53"/>
      <c r="F1277" s="53"/>
      <c r="G1277" s="53"/>
      <c r="H1277" s="53"/>
      <c r="I1277" s="53"/>
      <c r="J1277" s="53"/>
      <c r="K1277" s="53"/>
      <c r="L1277" s="53"/>
      <c r="M1277" s="52"/>
      <c r="N1277" s="52"/>
      <c r="O1277" s="52"/>
      <c r="P1277" s="52"/>
      <c r="Q1277" s="52"/>
      <c r="R1277" s="52"/>
      <c r="S1277" s="52"/>
      <c r="T1277" s="52"/>
      <c r="U1277" s="52"/>
      <c r="V1277" s="52"/>
      <c r="W1277" s="52"/>
      <c r="X1277" s="52"/>
      <c r="Y1277" s="52"/>
      <c r="Z1277" s="52"/>
      <c r="AA1277" s="52"/>
      <c r="AB1277" s="52"/>
      <c r="AC1277" s="52"/>
      <c r="AD1277" s="52"/>
      <c r="AE1277" s="52"/>
      <c r="AF1277" s="52"/>
      <c r="AG1277" s="52"/>
      <c r="AH1277" s="52"/>
      <c r="AI1277" s="52"/>
      <c r="AJ1277" s="52"/>
      <c r="AK1277" s="52"/>
      <c r="AL1277" s="52"/>
      <c r="AM1277" s="52"/>
      <c r="AN1277" s="52"/>
      <c r="AO1277" s="52"/>
      <c r="AP1277" s="52"/>
      <c r="AQ1277" s="52"/>
      <c r="AR1277" s="52"/>
      <c r="AS1277" s="52"/>
      <c r="AT1277" s="52"/>
      <c r="AU1277" s="52"/>
      <c r="AV1277" s="52"/>
      <c r="AW1277" s="52"/>
      <c r="AX1277" s="52"/>
      <c r="AY1277" s="52"/>
      <c r="AZ1277" s="52"/>
      <c r="BA1277" s="52"/>
    </row>
    <row r="1278" spans="1:53">
      <c r="A1278" s="63"/>
      <c r="B1278" s="53"/>
      <c r="C1278" s="53"/>
      <c r="D1278" s="53"/>
      <c r="E1278" s="53"/>
      <c r="F1278" s="53"/>
      <c r="G1278" s="53"/>
      <c r="H1278" s="53"/>
      <c r="I1278" s="53"/>
      <c r="J1278" s="53"/>
      <c r="K1278" s="53"/>
      <c r="L1278" s="53"/>
      <c r="M1278" s="52"/>
      <c r="N1278" s="52"/>
      <c r="O1278" s="52"/>
      <c r="P1278" s="52"/>
      <c r="Q1278" s="52"/>
      <c r="R1278" s="52"/>
      <c r="S1278" s="52"/>
      <c r="T1278" s="52"/>
      <c r="U1278" s="52"/>
      <c r="V1278" s="52"/>
      <c r="W1278" s="52"/>
      <c r="X1278" s="52"/>
      <c r="Y1278" s="52"/>
      <c r="Z1278" s="52"/>
      <c r="AA1278" s="52"/>
      <c r="AB1278" s="52"/>
      <c r="AC1278" s="52"/>
      <c r="AD1278" s="52"/>
      <c r="AE1278" s="52"/>
      <c r="AF1278" s="52"/>
      <c r="AG1278" s="52"/>
      <c r="AH1278" s="52"/>
      <c r="AI1278" s="52"/>
      <c r="AJ1278" s="52"/>
      <c r="AK1278" s="52"/>
      <c r="AL1278" s="52"/>
      <c r="AM1278" s="52"/>
      <c r="AN1278" s="52"/>
      <c r="AO1278" s="52"/>
      <c r="AP1278" s="52"/>
      <c r="AQ1278" s="52"/>
      <c r="AR1278" s="52"/>
      <c r="AS1278" s="52"/>
      <c r="AT1278" s="52"/>
      <c r="AU1278" s="52"/>
      <c r="AV1278" s="52"/>
      <c r="AW1278" s="52"/>
      <c r="AX1278" s="52"/>
      <c r="AY1278" s="52"/>
      <c r="AZ1278" s="52"/>
      <c r="BA1278" s="52"/>
    </row>
    <row r="1279" spans="1:53">
      <c r="A1279" s="63"/>
      <c r="B1279" s="53"/>
      <c r="C1279" s="53"/>
      <c r="D1279" s="53"/>
      <c r="E1279" s="53"/>
      <c r="F1279" s="53"/>
      <c r="G1279" s="53"/>
      <c r="H1279" s="53"/>
      <c r="I1279" s="53"/>
      <c r="J1279" s="53"/>
      <c r="K1279" s="53"/>
      <c r="L1279" s="53"/>
      <c r="M1279" s="52"/>
      <c r="N1279" s="52"/>
      <c r="O1279" s="52"/>
      <c r="P1279" s="52"/>
      <c r="Q1279" s="52"/>
      <c r="R1279" s="52"/>
      <c r="S1279" s="52"/>
      <c r="T1279" s="52"/>
      <c r="U1279" s="52"/>
      <c r="V1279" s="52"/>
      <c r="W1279" s="52"/>
      <c r="X1279" s="52"/>
      <c r="Y1279" s="52"/>
      <c r="Z1279" s="52"/>
      <c r="AA1279" s="52"/>
      <c r="AB1279" s="52"/>
      <c r="AC1279" s="52"/>
      <c r="AD1279" s="52"/>
      <c r="AE1279" s="52"/>
      <c r="AF1279" s="52"/>
      <c r="AG1279" s="52"/>
      <c r="AH1279" s="52"/>
      <c r="AI1279" s="52"/>
      <c r="AJ1279" s="52"/>
      <c r="AK1279" s="52"/>
      <c r="AL1279" s="52"/>
      <c r="AM1279" s="52"/>
      <c r="AN1279" s="52"/>
      <c r="AO1279" s="52"/>
      <c r="AP1279" s="52"/>
      <c r="AQ1279" s="52"/>
      <c r="AR1279" s="52"/>
      <c r="AS1279" s="52"/>
      <c r="AT1279" s="52"/>
      <c r="AU1279" s="52"/>
      <c r="AV1279" s="52"/>
      <c r="AW1279" s="52"/>
      <c r="AX1279" s="52"/>
      <c r="AY1279" s="52"/>
      <c r="AZ1279" s="52"/>
      <c r="BA1279" s="52"/>
    </row>
    <row r="1280" spans="1:53">
      <c r="A1280" s="63"/>
      <c r="B1280" s="53"/>
      <c r="C1280" s="53"/>
      <c r="D1280" s="53"/>
      <c r="E1280" s="53"/>
      <c r="F1280" s="53"/>
      <c r="G1280" s="53"/>
      <c r="H1280" s="53"/>
      <c r="I1280" s="53"/>
      <c r="J1280" s="53"/>
      <c r="K1280" s="53"/>
      <c r="L1280" s="53"/>
      <c r="M1280" s="52"/>
      <c r="N1280" s="52"/>
      <c r="O1280" s="52"/>
      <c r="P1280" s="52"/>
      <c r="Q1280" s="52"/>
      <c r="R1280" s="52"/>
      <c r="S1280" s="52"/>
      <c r="T1280" s="52"/>
      <c r="U1280" s="52"/>
      <c r="V1280" s="52"/>
      <c r="W1280" s="52"/>
      <c r="X1280" s="52"/>
      <c r="Y1280" s="52"/>
      <c r="Z1280" s="52"/>
      <c r="AA1280" s="52"/>
      <c r="AB1280" s="52"/>
      <c r="AC1280" s="52"/>
      <c r="AD1280" s="52"/>
      <c r="AE1280" s="52"/>
      <c r="AF1280" s="52"/>
      <c r="AG1280" s="52"/>
      <c r="AH1280" s="52"/>
      <c r="AI1280" s="52"/>
      <c r="AJ1280" s="52"/>
      <c r="AK1280" s="52"/>
      <c r="AL1280" s="52"/>
      <c r="AM1280" s="52"/>
      <c r="AN1280" s="52"/>
      <c r="AO1280" s="52"/>
      <c r="AP1280" s="52"/>
      <c r="AQ1280" s="52"/>
      <c r="AR1280" s="52"/>
      <c r="AS1280" s="52"/>
      <c r="AT1280" s="52"/>
      <c r="AU1280" s="52"/>
      <c r="AV1280" s="52"/>
      <c r="AW1280" s="52"/>
      <c r="AX1280" s="52"/>
      <c r="AY1280" s="52"/>
      <c r="AZ1280" s="52"/>
      <c r="BA1280" s="52"/>
    </row>
    <row r="1281" spans="1:53">
      <c r="A1281" s="63"/>
      <c r="B1281" s="53"/>
      <c r="C1281" s="53"/>
      <c r="D1281" s="53"/>
      <c r="E1281" s="53"/>
      <c r="F1281" s="53"/>
      <c r="G1281" s="53"/>
      <c r="H1281" s="53"/>
      <c r="I1281" s="53"/>
      <c r="J1281" s="53"/>
      <c r="K1281" s="53"/>
      <c r="L1281" s="53"/>
      <c r="M1281" s="52"/>
      <c r="N1281" s="52"/>
      <c r="O1281" s="52"/>
      <c r="P1281" s="52"/>
      <c r="Q1281" s="52"/>
      <c r="R1281" s="52"/>
      <c r="S1281" s="52"/>
      <c r="T1281" s="52"/>
      <c r="U1281" s="52"/>
      <c r="V1281" s="52"/>
      <c r="W1281" s="52"/>
      <c r="X1281" s="52"/>
      <c r="Y1281" s="52"/>
      <c r="Z1281" s="52"/>
      <c r="AA1281" s="52"/>
      <c r="AB1281" s="52"/>
      <c r="AC1281" s="52"/>
      <c r="AD1281" s="52"/>
      <c r="AE1281" s="52"/>
      <c r="AF1281" s="52"/>
      <c r="AG1281" s="52"/>
      <c r="AH1281" s="52"/>
      <c r="AI1281" s="52"/>
      <c r="AJ1281" s="52"/>
      <c r="AK1281" s="52"/>
      <c r="AL1281" s="52"/>
      <c r="AM1281" s="52"/>
      <c r="AN1281" s="52"/>
      <c r="AO1281" s="52"/>
      <c r="AP1281" s="52"/>
      <c r="AQ1281" s="52"/>
      <c r="AR1281" s="52"/>
      <c r="AS1281" s="52"/>
      <c r="AT1281" s="52"/>
      <c r="AU1281" s="52"/>
      <c r="AV1281" s="52"/>
      <c r="AW1281" s="52"/>
      <c r="AX1281" s="52"/>
      <c r="AY1281" s="52"/>
      <c r="AZ1281" s="52"/>
      <c r="BA1281" s="52"/>
    </row>
    <row r="1282" spans="1:53">
      <c r="A1282" s="63"/>
      <c r="B1282" s="53"/>
      <c r="C1282" s="53"/>
      <c r="D1282" s="53"/>
      <c r="E1282" s="53"/>
      <c r="F1282" s="53"/>
      <c r="G1282" s="53"/>
      <c r="H1282" s="53"/>
      <c r="I1282" s="53"/>
      <c r="J1282" s="53"/>
      <c r="K1282" s="53"/>
      <c r="L1282" s="53"/>
      <c r="M1282" s="52"/>
      <c r="N1282" s="52"/>
      <c r="O1282" s="52"/>
      <c r="P1282" s="52"/>
      <c r="Q1282" s="52"/>
      <c r="R1282" s="52"/>
      <c r="S1282" s="52"/>
      <c r="T1282" s="52"/>
      <c r="U1282" s="52"/>
      <c r="V1282" s="52"/>
      <c r="W1282" s="52"/>
      <c r="X1282" s="52"/>
      <c r="Y1282" s="52"/>
      <c r="Z1282" s="52"/>
      <c r="AA1282" s="52"/>
      <c r="AB1282" s="52"/>
      <c r="AC1282" s="52"/>
      <c r="AD1282" s="52"/>
      <c r="AE1282" s="52"/>
      <c r="AF1282" s="52"/>
      <c r="AG1282" s="52"/>
      <c r="AH1282" s="52"/>
      <c r="AI1282" s="52"/>
      <c r="AJ1282" s="52"/>
      <c r="AK1282" s="52"/>
      <c r="AL1282" s="52"/>
      <c r="AM1282" s="52"/>
      <c r="AN1282" s="52"/>
      <c r="AO1282" s="52"/>
      <c r="AP1282" s="52"/>
      <c r="AQ1282" s="52"/>
      <c r="AR1282" s="52"/>
      <c r="AS1282" s="52"/>
      <c r="AT1282" s="52"/>
      <c r="AU1282" s="52"/>
      <c r="AV1282" s="52"/>
      <c r="AW1282" s="52"/>
      <c r="AX1282" s="52"/>
      <c r="AY1282" s="52"/>
      <c r="AZ1282" s="52"/>
      <c r="BA1282" s="52"/>
    </row>
    <row r="1283" spans="1:53">
      <c r="A1283" s="63"/>
      <c r="B1283" s="53"/>
      <c r="C1283" s="53"/>
      <c r="D1283" s="53"/>
      <c r="E1283" s="53"/>
      <c r="F1283" s="53"/>
      <c r="G1283" s="53"/>
      <c r="H1283" s="53"/>
      <c r="I1283" s="53"/>
      <c r="J1283" s="53"/>
      <c r="K1283" s="53"/>
      <c r="L1283" s="53"/>
      <c r="M1283" s="52"/>
      <c r="N1283" s="52"/>
      <c r="O1283" s="52"/>
      <c r="P1283" s="52"/>
      <c r="Q1283" s="52"/>
      <c r="R1283" s="52"/>
      <c r="S1283" s="52"/>
      <c r="T1283" s="52"/>
      <c r="U1283" s="52"/>
      <c r="V1283" s="52"/>
      <c r="W1283" s="52"/>
      <c r="X1283" s="52"/>
      <c r="Y1283" s="52"/>
      <c r="Z1283" s="52"/>
      <c r="AA1283" s="52"/>
      <c r="AB1283" s="52"/>
      <c r="AC1283" s="52"/>
      <c r="AD1283" s="52"/>
      <c r="AE1283" s="52"/>
      <c r="AF1283" s="52"/>
      <c r="AG1283" s="52"/>
      <c r="AH1283" s="52"/>
      <c r="AI1283" s="52"/>
      <c r="AJ1283" s="52"/>
      <c r="AK1283" s="52"/>
      <c r="AL1283" s="52"/>
      <c r="AM1283" s="52"/>
      <c r="AN1283" s="52"/>
      <c r="AO1283" s="52"/>
      <c r="AP1283" s="52"/>
      <c r="AQ1283" s="52"/>
      <c r="AR1283" s="52"/>
      <c r="AS1283" s="52"/>
      <c r="AT1283" s="52"/>
      <c r="AU1283" s="52"/>
      <c r="AV1283" s="52"/>
      <c r="AW1283" s="52"/>
      <c r="AX1283" s="52"/>
      <c r="AY1283" s="52"/>
      <c r="AZ1283" s="52"/>
      <c r="BA1283" s="52"/>
    </row>
    <row r="1284" spans="1:53">
      <c r="A1284" s="63"/>
      <c r="B1284" s="53"/>
      <c r="C1284" s="53"/>
      <c r="D1284" s="53"/>
      <c r="E1284" s="53"/>
      <c r="F1284" s="53"/>
      <c r="G1284" s="53"/>
      <c r="H1284" s="53"/>
      <c r="I1284" s="53"/>
      <c r="J1284" s="53"/>
      <c r="K1284" s="53"/>
      <c r="L1284" s="53"/>
      <c r="M1284" s="52"/>
      <c r="N1284" s="52"/>
      <c r="O1284" s="52"/>
      <c r="P1284" s="52"/>
      <c r="Q1284" s="52"/>
      <c r="R1284" s="52"/>
      <c r="S1284" s="52"/>
      <c r="T1284" s="52"/>
      <c r="U1284" s="52"/>
      <c r="V1284" s="52"/>
      <c r="W1284" s="52"/>
      <c r="X1284" s="52"/>
      <c r="Y1284" s="52"/>
      <c r="Z1284" s="52"/>
      <c r="AA1284" s="52"/>
      <c r="AB1284" s="52"/>
      <c r="AC1284" s="52"/>
      <c r="AD1284" s="52"/>
      <c r="AE1284" s="52"/>
      <c r="AF1284" s="52"/>
      <c r="AG1284" s="52"/>
      <c r="AH1284" s="52"/>
      <c r="AI1284" s="52"/>
      <c r="AJ1284" s="52"/>
      <c r="AK1284" s="52"/>
      <c r="AL1284" s="52"/>
      <c r="AM1284" s="52"/>
      <c r="AN1284" s="52"/>
      <c r="AO1284" s="52"/>
      <c r="AP1284" s="52"/>
      <c r="AQ1284" s="52"/>
      <c r="AR1284" s="52"/>
      <c r="AS1284" s="52"/>
      <c r="AT1284" s="52"/>
      <c r="AU1284" s="52"/>
      <c r="AV1284" s="52"/>
      <c r="AW1284" s="52"/>
      <c r="AX1284" s="52"/>
      <c r="AY1284" s="52"/>
      <c r="AZ1284" s="52"/>
      <c r="BA1284" s="52"/>
    </row>
    <row r="1285" spans="1:53">
      <c r="A1285" s="63"/>
      <c r="B1285" s="53"/>
      <c r="C1285" s="53"/>
      <c r="D1285" s="53"/>
      <c r="E1285" s="53"/>
      <c r="F1285" s="53"/>
      <c r="G1285" s="53"/>
      <c r="H1285" s="53"/>
      <c r="I1285" s="53"/>
      <c r="J1285" s="53"/>
      <c r="K1285" s="53"/>
      <c r="L1285" s="53"/>
      <c r="M1285" s="52"/>
      <c r="N1285" s="52"/>
      <c r="O1285" s="52"/>
      <c r="P1285" s="52"/>
      <c r="Q1285" s="52"/>
      <c r="R1285" s="52"/>
      <c r="S1285" s="52"/>
      <c r="T1285" s="52"/>
      <c r="U1285" s="52"/>
      <c r="V1285" s="52"/>
      <c r="W1285" s="52"/>
      <c r="X1285" s="52"/>
      <c r="Y1285" s="52"/>
      <c r="Z1285" s="52"/>
      <c r="AA1285" s="52"/>
      <c r="AB1285" s="52"/>
      <c r="AC1285" s="52"/>
      <c r="AD1285" s="52"/>
      <c r="AE1285" s="52"/>
      <c r="AF1285" s="52"/>
      <c r="AG1285" s="52"/>
      <c r="AH1285" s="52"/>
      <c r="AI1285" s="52"/>
      <c r="AJ1285" s="52"/>
      <c r="AK1285" s="52"/>
      <c r="AL1285" s="52"/>
      <c r="AM1285" s="52"/>
      <c r="AN1285" s="52"/>
      <c r="AO1285" s="52"/>
      <c r="AP1285" s="52"/>
      <c r="AQ1285" s="52"/>
      <c r="AR1285" s="52"/>
      <c r="AS1285" s="52"/>
      <c r="AT1285" s="52"/>
      <c r="AU1285" s="52"/>
      <c r="AV1285" s="52"/>
      <c r="AW1285" s="52"/>
      <c r="AX1285" s="52"/>
      <c r="AY1285" s="52"/>
      <c r="AZ1285" s="52"/>
      <c r="BA1285" s="52"/>
    </row>
    <row r="1286" spans="1:53">
      <c r="A1286" s="63"/>
      <c r="B1286" s="53"/>
      <c r="C1286" s="53"/>
      <c r="D1286" s="53"/>
      <c r="E1286" s="53"/>
      <c r="F1286" s="53"/>
      <c r="G1286" s="53"/>
      <c r="H1286" s="53"/>
      <c r="I1286" s="53"/>
      <c r="J1286" s="53"/>
      <c r="K1286" s="53"/>
      <c r="L1286" s="53"/>
      <c r="M1286" s="52"/>
      <c r="N1286" s="52"/>
      <c r="O1286" s="52"/>
      <c r="P1286" s="52"/>
      <c r="Q1286" s="52"/>
      <c r="R1286" s="52"/>
      <c r="S1286" s="52"/>
      <c r="T1286" s="52"/>
      <c r="U1286" s="52"/>
      <c r="V1286" s="52"/>
      <c r="W1286" s="52"/>
      <c r="X1286" s="52"/>
      <c r="Y1286" s="52"/>
      <c r="Z1286" s="52"/>
      <c r="AA1286" s="52"/>
      <c r="AB1286" s="52"/>
      <c r="AC1286" s="52"/>
      <c r="AD1286" s="52"/>
      <c r="AE1286" s="52"/>
      <c r="AF1286" s="52"/>
      <c r="AG1286" s="52"/>
      <c r="AH1286" s="52"/>
      <c r="AI1286" s="52"/>
      <c r="AJ1286" s="52"/>
      <c r="AK1286" s="52"/>
      <c r="AL1286" s="52"/>
      <c r="AM1286" s="52"/>
      <c r="AN1286" s="52"/>
      <c r="AO1286" s="52"/>
      <c r="AP1286" s="52"/>
      <c r="AQ1286" s="52"/>
      <c r="AR1286" s="52"/>
      <c r="AS1286" s="52"/>
      <c r="AT1286" s="52"/>
      <c r="AU1286" s="52"/>
      <c r="AV1286" s="52"/>
      <c r="AW1286" s="52"/>
      <c r="AX1286" s="52"/>
      <c r="AY1286" s="52"/>
      <c r="AZ1286" s="52"/>
      <c r="BA1286" s="52"/>
    </row>
    <row r="1287" spans="1:53">
      <c r="A1287" s="63"/>
      <c r="B1287" s="53"/>
      <c r="C1287" s="53"/>
      <c r="D1287" s="53"/>
      <c r="E1287" s="53"/>
      <c r="F1287" s="53"/>
      <c r="G1287" s="53"/>
      <c r="H1287" s="53"/>
      <c r="I1287" s="53"/>
      <c r="J1287" s="53"/>
      <c r="K1287" s="53"/>
      <c r="L1287" s="53"/>
      <c r="M1287" s="52"/>
      <c r="N1287" s="52"/>
      <c r="O1287" s="52"/>
      <c r="P1287" s="52"/>
      <c r="Q1287" s="52"/>
      <c r="R1287" s="52"/>
      <c r="S1287" s="52"/>
      <c r="T1287" s="52"/>
      <c r="U1287" s="52"/>
      <c r="V1287" s="52"/>
      <c r="W1287" s="52"/>
      <c r="X1287" s="52"/>
      <c r="Y1287" s="52"/>
      <c r="Z1287" s="52"/>
      <c r="AA1287" s="52"/>
      <c r="AB1287" s="52"/>
      <c r="AC1287" s="52"/>
      <c r="AD1287" s="52"/>
      <c r="AE1287" s="52"/>
      <c r="AF1287" s="52"/>
      <c r="AG1287" s="52"/>
      <c r="AH1287" s="52"/>
      <c r="AI1287" s="52"/>
      <c r="AJ1287" s="52"/>
      <c r="AK1287" s="52"/>
      <c r="AL1287" s="52"/>
      <c r="AM1287" s="52"/>
      <c r="AN1287" s="52"/>
      <c r="AO1287" s="52"/>
      <c r="AP1287" s="52"/>
      <c r="AQ1287" s="52"/>
      <c r="AR1287" s="52"/>
      <c r="AS1287" s="52"/>
      <c r="AT1287" s="52"/>
      <c r="AU1287" s="52"/>
      <c r="AV1287" s="52"/>
      <c r="AW1287" s="52"/>
      <c r="AX1287" s="52"/>
      <c r="AY1287" s="52"/>
      <c r="AZ1287" s="52"/>
      <c r="BA1287" s="52"/>
    </row>
    <row r="1288" spans="1:53">
      <c r="A1288" s="63"/>
      <c r="B1288" s="53"/>
      <c r="C1288" s="53"/>
      <c r="D1288" s="53"/>
      <c r="E1288" s="53"/>
      <c r="F1288" s="53"/>
      <c r="G1288" s="53"/>
      <c r="H1288" s="53"/>
      <c r="I1288" s="53"/>
      <c r="J1288" s="53"/>
      <c r="K1288" s="53"/>
      <c r="L1288" s="53"/>
      <c r="M1288" s="52"/>
      <c r="N1288" s="52"/>
      <c r="O1288" s="52"/>
      <c r="P1288" s="52"/>
      <c r="Q1288" s="52"/>
      <c r="R1288" s="52"/>
      <c r="S1288" s="52"/>
      <c r="T1288" s="52"/>
      <c r="U1288" s="52"/>
      <c r="V1288" s="52"/>
      <c r="W1288" s="52"/>
      <c r="X1288" s="52"/>
      <c r="Y1288" s="52"/>
      <c r="Z1288" s="52"/>
      <c r="AA1288" s="52"/>
      <c r="AB1288" s="52"/>
      <c r="AC1288" s="52"/>
      <c r="AD1288" s="52"/>
      <c r="AE1288" s="52"/>
      <c r="AF1288" s="52"/>
      <c r="AG1288" s="52"/>
      <c r="AH1288" s="52"/>
      <c r="AI1288" s="52"/>
      <c r="AJ1288" s="52"/>
      <c r="AK1288" s="52"/>
      <c r="AL1288" s="52"/>
      <c r="AM1288" s="52"/>
      <c r="AN1288" s="52"/>
      <c r="AO1288" s="52"/>
      <c r="AP1288" s="52"/>
      <c r="AQ1288" s="52"/>
      <c r="AR1288" s="52"/>
      <c r="AS1288" s="52"/>
      <c r="AT1288" s="52"/>
      <c r="AU1288" s="52"/>
      <c r="AV1288" s="52"/>
      <c r="AW1288" s="52"/>
      <c r="AX1288" s="52"/>
      <c r="AY1288" s="52"/>
      <c r="AZ1288" s="52"/>
      <c r="BA1288" s="52"/>
    </row>
    <row r="1289" spans="1:53">
      <c r="A1289" s="63"/>
      <c r="B1289" s="53"/>
      <c r="C1289" s="53"/>
      <c r="D1289" s="53"/>
      <c r="E1289" s="53"/>
      <c r="F1289" s="53"/>
      <c r="G1289" s="53"/>
      <c r="H1289" s="53"/>
      <c r="I1289" s="53"/>
      <c r="J1289" s="53"/>
      <c r="K1289" s="53"/>
      <c r="L1289" s="53"/>
      <c r="M1289" s="52"/>
      <c r="N1289" s="52"/>
      <c r="O1289" s="52"/>
      <c r="P1289" s="52"/>
      <c r="Q1289" s="52"/>
      <c r="R1289" s="52"/>
      <c r="S1289" s="52"/>
      <c r="T1289" s="52"/>
      <c r="U1289" s="52"/>
      <c r="V1289" s="52"/>
      <c r="W1289" s="52"/>
      <c r="X1289" s="52"/>
      <c r="Y1289" s="52"/>
      <c r="Z1289" s="52"/>
      <c r="AA1289" s="52"/>
      <c r="AB1289" s="52"/>
      <c r="AC1289" s="52"/>
      <c r="AD1289" s="52"/>
      <c r="AE1289" s="52"/>
      <c r="AF1289" s="52"/>
      <c r="AG1289" s="52"/>
      <c r="AH1289" s="52"/>
      <c r="AI1289" s="52"/>
      <c r="AJ1289" s="52"/>
      <c r="AK1289" s="52"/>
      <c r="AL1289" s="52"/>
      <c r="AM1289" s="52"/>
      <c r="AN1289" s="52"/>
      <c r="AO1289" s="52"/>
      <c r="AP1289" s="52"/>
      <c r="AQ1289" s="52"/>
      <c r="AR1289" s="52"/>
      <c r="AS1289" s="52"/>
      <c r="AT1289" s="52"/>
      <c r="AU1289" s="52"/>
      <c r="AV1289" s="52"/>
      <c r="AW1289" s="52"/>
      <c r="AX1289" s="52"/>
      <c r="AY1289" s="52"/>
      <c r="AZ1289" s="52"/>
      <c r="BA1289" s="52"/>
    </row>
    <row r="1290" spans="1:53">
      <c r="A1290" s="63"/>
      <c r="B1290" s="53"/>
      <c r="C1290" s="53"/>
      <c r="D1290" s="53"/>
      <c r="E1290" s="53"/>
      <c r="F1290" s="53"/>
      <c r="G1290" s="53"/>
      <c r="H1290" s="53"/>
      <c r="I1290" s="53"/>
      <c r="J1290" s="53"/>
      <c r="K1290" s="53"/>
      <c r="L1290" s="53"/>
      <c r="M1290" s="52"/>
      <c r="N1290" s="52"/>
      <c r="O1290" s="52"/>
      <c r="P1290" s="52"/>
      <c r="Q1290" s="52"/>
      <c r="R1290" s="52"/>
      <c r="S1290" s="52"/>
      <c r="T1290" s="52"/>
      <c r="U1290" s="52"/>
      <c r="V1290" s="52"/>
      <c r="W1290" s="52"/>
      <c r="X1290" s="52"/>
      <c r="Y1290" s="52"/>
      <c r="Z1290" s="52"/>
      <c r="AA1290" s="52"/>
      <c r="AB1290" s="52"/>
      <c r="AC1290" s="52"/>
      <c r="AD1290" s="52"/>
      <c r="AE1290" s="52"/>
      <c r="AF1290" s="52"/>
      <c r="AG1290" s="52"/>
      <c r="AH1290" s="52"/>
      <c r="AI1290" s="52"/>
      <c r="AJ1290" s="52"/>
      <c r="AK1290" s="52"/>
      <c r="AL1290" s="52"/>
      <c r="AM1290" s="52"/>
      <c r="AN1290" s="52"/>
      <c r="AO1290" s="52"/>
      <c r="AP1290" s="52"/>
      <c r="AQ1290" s="52"/>
      <c r="AR1290" s="52"/>
      <c r="AS1290" s="52"/>
      <c r="AT1290" s="52"/>
      <c r="AU1290" s="52"/>
      <c r="AV1290" s="52"/>
      <c r="AW1290" s="52"/>
      <c r="AX1290" s="52"/>
      <c r="AY1290" s="52"/>
      <c r="AZ1290" s="52"/>
      <c r="BA1290" s="52"/>
    </row>
    <row r="1291" spans="1:53">
      <c r="A1291" s="63"/>
      <c r="B1291" s="53"/>
      <c r="C1291" s="53"/>
      <c r="D1291" s="53"/>
      <c r="E1291" s="53"/>
      <c r="F1291" s="53"/>
      <c r="G1291" s="53"/>
      <c r="H1291" s="53"/>
      <c r="I1291" s="53"/>
      <c r="J1291" s="53"/>
      <c r="K1291" s="53"/>
      <c r="L1291" s="53"/>
      <c r="M1291" s="52"/>
      <c r="N1291" s="52"/>
      <c r="O1291" s="52"/>
      <c r="P1291" s="52"/>
      <c r="Q1291" s="52"/>
      <c r="R1291" s="52"/>
      <c r="S1291" s="52"/>
      <c r="T1291" s="52"/>
      <c r="U1291" s="52"/>
      <c r="V1291" s="52"/>
      <c r="W1291" s="52"/>
      <c r="X1291" s="52"/>
      <c r="Y1291" s="52"/>
      <c r="Z1291" s="52"/>
      <c r="AA1291" s="52"/>
      <c r="AB1291" s="52"/>
      <c r="AC1291" s="52"/>
      <c r="AD1291" s="52"/>
      <c r="AE1291" s="52"/>
      <c r="AF1291" s="52"/>
      <c r="AG1291" s="52"/>
      <c r="AH1291" s="52"/>
      <c r="AI1291" s="52"/>
      <c r="AJ1291" s="52"/>
      <c r="AK1291" s="52"/>
      <c r="AL1291" s="52"/>
      <c r="AM1291" s="52"/>
      <c r="AN1291" s="52"/>
      <c r="AO1291" s="52"/>
      <c r="AP1291" s="52"/>
      <c r="AQ1291" s="52"/>
      <c r="AR1291" s="52"/>
      <c r="AS1291" s="52"/>
      <c r="AT1291" s="52"/>
      <c r="AU1291" s="52"/>
      <c r="AV1291" s="52"/>
      <c r="AW1291" s="52"/>
      <c r="AX1291" s="52"/>
      <c r="AY1291" s="52"/>
      <c r="AZ1291" s="52"/>
      <c r="BA1291" s="52"/>
    </row>
    <row r="1292" spans="1:53">
      <c r="A1292" s="63"/>
      <c r="B1292" s="53"/>
      <c r="C1292" s="53"/>
      <c r="D1292" s="53"/>
      <c r="E1292" s="53"/>
      <c r="F1292" s="53"/>
      <c r="G1292" s="53"/>
      <c r="H1292" s="53"/>
      <c r="I1292" s="53"/>
      <c r="J1292" s="53"/>
      <c r="K1292" s="53"/>
      <c r="L1292" s="53"/>
      <c r="M1292" s="52"/>
      <c r="N1292" s="52"/>
      <c r="O1292" s="52"/>
      <c r="P1292" s="52"/>
      <c r="Q1292" s="52"/>
      <c r="R1292" s="52"/>
      <c r="S1292" s="52"/>
      <c r="T1292" s="52"/>
      <c r="U1292" s="52"/>
      <c r="V1292" s="52"/>
      <c r="W1292" s="52"/>
      <c r="X1292" s="52"/>
      <c r="Y1292" s="52"/>
      <c r="Z1292" s="52"/>
      <c r="AA1292" s="52"/>
      <c r="AB1292" s="52"/>
      <c r="AC1292" s="52"/>
      <c r="AD1292" s="52"/>
      <c r="AE1292" s="52"/>
      <c r="AF1292" s="52"/>
      <c r="AG1292" s="52"/>
      <c r="AH1292" s="52"/>
      <c r="AI1292" s="52"/>
      <c r="AJ1292" s="52"/>
      <c r="AK1292" s="52"/>
      <c r="AL1292" s="52"/>
      <c r="AM1292" s="52"/>
      <c r="AN1292" s="52"/>
      <c r="AO1292" s="52"/>
      <c r="AP1292" s="52"/>
      <c r="AQ1292" s="52"/>
      <c r="AR1292" s="52"/>
      <c r="AS1292" s="52"/>
      <c r="AT1292" s="52"/>
      <c r="AU1292" s="52"/>
      <c r="AV1292" s="52"/>
      <c r="AW1292" s="52"/>
      <c r="AX1292" s="52"/>
      <c r="AY1292" s="52"/>
      <c r="AZ1292" s="52"/>
      <c r="BA1292" s="52"/>
    </row>
    <row r="1293" spans="1:53">
      <c r="A1293" s="63"/>
      <c r="B1293" s="53"/>
      <c r="C1293" s="53"/>
      <c r="D1293" s="53"/>
      <c r="E1293" s="53"/>
      <c r="F1293" s="53"/>
      <c r="G1293" s="53"/>
      <c r="H1293" s="53"/>
      <c r="I1293" s="53"/>
      <c r="J1293" s="53"/>
      <c r="K1293" s="53"/>
      <c r="L1293" s="53"/>
      <c r="M1293" s="52"/>
      <c r="N1293" s="52"/>
      <c r="O1293" s="52"/>
      <c r="P1293" s="52"/>
      <c r="Q1293" s="52"/>
      <c r="R1293" s="52"/>
      <c r="S1293" s="52"/>
      <c r="T1293" s="52"/>
      <c r="U1293" s="52"/>
      <c r="V1293" s="52"/>
      <c r="W1293" s="52"/>
      <c r="X1293" s="52"/>
      <c r="Y1293" s="52"/>
      <c r="Z1293" s="52"/>
      <c r="AA1293" s="52"/>
      <c r="AB1293" s="52"/>
      <c r="AC1293" s="52"/>
      <c r="AD1293" s="52"/>
      <c r="AE1293" s="52"/>
      <c r="AF1293" s="52"/>
      <c r="AG1293" s="52"/>
      <c r="AH1293" s="52"/>
      <c r="AI1293" s="52"/>
      <c r="AJ1293" s="52"/>
      <c r="AK1293" s="52"/>
      <c r="AL1293" s="52"/>
      <c r="AM1293" s="52"/>
      <c r="AN1293" s="52"/>
      <c r="AO1293" s="52"/>
      <c r="AP1293" s="52"/>
      <c r="AQ1293" s="52"/>
      <c r="AR1293" s="52"/>
      <c r="AS1293" s="52"/>
      <c r="AT1293" s="52"/>
      <c r="AU1293" s="52"/>
      <c r="AV1293" s="52"/>
      <c r="AW1293" s="52"/>
      <c r="AX1293" s="52"/>
      <c r="AY1293" s="52"/>
      <c r="AZ1293" s="52"/>
      <c r="BA1293" s="52"/>
    </row>
    <row r="1294" spans="1:53">
      <c r="A1294" s="63"/>
      <c r="B1294" s="53"/>
      <c r="C1294" s="53"/>
      <c r="D1294" s="53"/>
      <c r="E1294" s="53"/>
      <c r="F1294" s="53"/>
      <c r="G1294" s="53"/>
      <c r="H1294" s="53"/>
      <c r="I1294" s="53"/>
      <c r="J1294" s="53"/>
      <c r="K1294" s="53"/>
      <c r="L1294" s="53"/>
      <c r="M1294" s="52"/>
      <c r="N1294" s="52"/>
      <c r="O1294" s="52"/>
      <c r="P1294" s="52"/>
      <c r="Q1294" s="52"/>
      <c r="R1294" s="52"/>
      <c r="S1294" s="52"/>
      <c r="T1294" s="52"/>
      <c r="U1294" s="52"/>
      <c r="V1294" s="52"/>
      <c r="W1294" s="52"/>
      <c r="X1294" s="52"/>
      <c r="Y1294" s="52"/>
      <c r="Z1294" s="52"/>
      <c r="AA1294" s="52"/>
      <c r="AB1294" s="52"/>
      <c r="AC1294" s="52"/>
      <c r="AD1294" s="52"/>
      <c r="AE1294" s="52"/>
      <c r="AF1294" s="52"/>
      <c r="AG1294" s="52"/>
      <c r="AH1294" s="52"/>
      <c r="AI1294" s="52"/>
      <c r="AJ1294" s="52"/>
      <c r="AK1294" s="52"/>
      <c r="AL1294" s="52"/>
      <c r="AM1294" s="52"/>
      <c r="AN1294" s="52"/>
      <c r="AO1294" s="52"/>
      <c r="AP1294" s="52"/>
      <c r="AQ1294" s="52"/>
      <c r="AR1294" s="52"/>
      <c r="AS1294" s="52"/>
      <c r="AT1294" s="52"/>
      <c r="AU1294" s="52"/>
      <c r="AV1294" s="52"/>
      <c r="AW1294" s="52"/>
      <c r="AX1294" s="52"/>
      <c r="AY1294" s="52"/>
      <c r="AZ1294" s="52"/>
      <c r="BA1294" s="52"/>
    </row>
    <row r="1295" spans="1:53">
      <c r="A1295" s="63"/>
      <c r="B1295" s="53"/>
      <c r="C1295" s="53"/>
      <c r="D1295" s="53"/>
      <c r="E1295" s="53"/>
      <c r="F1295" s="53"/>
      <c r="G1295" s="53"/>
      <c r="H1295" s="53"/>
      <c r="I1295" s="53"/>
      <c r="J1295" s="53"/>
      <c r="K1295" s="53"/>
      <c r="L1295" s="53"/>
      <c r="M1295" s="52"/>
      <c r="N1295" s="52"/>
      <c r="O1295" s="52"/>
      <c r="P1295" s="52"/>
      <c r="Q1295" s="52"/>
      <c r="R1295" s="52"/>
      <c r="S1295" s="52"/>
      <c r="T1295" s="52"/>
      <c r="U1295" s="52"/>
      <c r="V1295" s="52"/>
      <c r="W1295" s="52"/>
      <c r="X1295" s="52"/>
      <c r="Y1295" s="52"/>
      <c r="Z1295" s="52"/>
      <c r="AA1295" s="52"/>
      <c r="AB1295" s="52"/>
      <c r="AC1295" s="52"/>
      <c r="AD1295" s="52"/>
      <c r="AE1295" s="52"/>
      <c r="AF1295" s="52"/>
      <c r="AG1295" s="52"/>
      <c r="AH1295" s="52"/>
      <c r="AI1295" s="52"/>
      <c r="AJ1295" s="52"/>
      <c r="AK1295" s="52"/>
      <c r="AL1295" s="52"/>
      <c r="AM1295" s="52"/>
      <c r="AN1295" s="52"/>
      <c r="AO1295" s="52"/>
      <c r="AP1295" s="52"/>
      <c r="AQ1295" s="52"/>
      <c r="AR1295" s="52"/>
      <c r="AS1295" s="52"/>
      <c r="AT1295" s="52"/>
      <c r="AU1295" s="52"/>
      <c r="AV1295" s="52"/>
      <c r="AW1295" s="52"/>
      <c r="AX1295" s="52"/>
      <c r="AY1295" s="52"/>
      <c r="AZ1295" s="52"/>
      <c r="BA1295" s="52"/>
    </row>
    <row r="1296" spans="1:53">
      <c r="A1296" s="63"/>
      <c r="B1296" s="53"/>
      <c r="C1296" s="53"/>
      <c r="D1296" s="53"/>
      <c r="E1296" s="53"/>
      <c r="F1296" s="53"/>
      <c r="G1296" s="53"/>
      <c r="H1296" s="53"/>
      <c r="I1296" s="53"/>
      <c r="J1296" s="53"/>
      <c r="K1296" s="53"/>
      <c r="L1296" s="53"/>
      <c r="M1296" s="52"/>
      <c r="N1296" s="52"/>
      <c r="O1296" s="52"/>
      <c r="P1296" s="52"/>
      <c r="Q1296" s="52"/>
      <c r="R1296" s="52"/>
      <c r="S1296" s="52"/>
      <c r="T1296" s="52"/>
      <c r="U1296" s="52"/>
      <c r="V1296" s="52"/>
      <c r="W1296" s="52"/>
      <c r="X1296" s="52"/>
      <c r="Y1296" s="52"/>
      <c r="Z1296" s="52"/>
      <c r="AA1296" s="52"/>
      <c r="AB1296" s="52"/>
      <c r="AC1296" s="52"/>
      <c r="AD1296" s="52"/>
      <c r="AE1296" s="52"/>
      <c r="AF1296" s="52"/>
      <c r="AG1296" s="52"/>
      <c r="AH1296" s="52"/>
      <c r="AI1296" s="52"/>
      <c r="AJ1296" s="52"/>
      <c r="AK1296" s="52"/>
      <c r="AL1296" s="52"/>
      <c r="AM1296" s="52"/>
      <c r="AN1296" s="52"/>
      <c r="AO1296" s="52"/>
      <c r="AP1296" s="52"/>
      <c r="AQ1296" s="52"/>
      <c r="AR1296" s="52"/>
      <c r="AS1296" s="52"/>
      <c r="AT1296" s="52"/>
      <c r="AU1296" s="52"/>
      <c r="AV1296" s="52"/>
      <c r="AW1296" s="52"/>
      <c r="AX1296" s="52"/>
      <c r="AY1296" s="52"/>
      <c r="AZ1296" s="52"/>
      <c r="BA1296" s="52"/>
    </row>
    <row r="1297" spans="1:53">
      <c r="A1297" s="63"/>
      <c r="B1297" s="53"/>
      <c r="C1297" s="53"/>
      <c r="D1297" s="53"/>
      <c r="E1297" s="53"/>
      <c r="F1297" s="53"/>
      <c r="G1297" s="53"/>
      <c r="H1297" s="53"/>
      <c r="I1297" s="53"/>
      <c r="J1297" s="53"/>
      <c r="K1297" s="53"/>
      <c r="L1297" s="53"/>
      <c r="M1297" s="52"/>
      <c r="N1297" s="52"/>
      <c r="O1297" s="52"/>
      <c r="P1297" s="52"/>
      <c r="Q1297" s="52"/>
      <c r="R1297" s="52"/>
      <c r="S1297" s="52"/>
      <c r="T1297" s="52"/>
      <c r="U1297" s="52"/>
      <c r="V1297" s="52"/>
      <c r="W1297" s="52"/>
      <c r="X1297" s="52"/>
      <c r="Y1297" s="52"/>
      <c r="Z1297" s="52"/>
      <c r="AA1297" s="52"/>
      <c r="AB1297" s="52"/>
      <c r="AC1297" s="52"/>
      <c r="AD1297" s="52"/>
      <c r="AE1297" s="52"/>
      <c r="AF1297" s="52"/>
      <c r="AG1297" s="52"/>
      <c r="AH1297" s="52"/>
      <c r="AI1297" s="52"/>
      <c r="AJ1297" s="52"/>
      <c r="AK1297" s="52"/>
      <c r="AL1297" s="52"/>
      <c r="AM1297" s="52"/>
      <c r="AN1297" s="52"/>
      <c r="AO1297" s="52"/>
      <c r="AP1297" s="52"/>
      <c r="AQ1297" s="52"/>
      <c r="AR1297" s="52"/>
      <c r="AS1297" s="52"/>
      <c r="AT1297" s="52"/>
      <c r="AU1297" s="52"/>
      <c r="AV1297" s="52"/>
      <c r="AW1297" s="52"/>
      <c r="AX1297" s="52"/>
      <c r="AY1297" s="52"/>
      <c r="AZ1297" s="52"/>
      <c r="BA1297" s="52"/>
    </row>
    <row r="1298" spans="1:53">
      <c r="A1298" s="63"/>
      <c r="B1298" s="53"/>
      <c r="C1298" s="53"/>
      <c r="D1298" s="53"/>
      <c r="E1298" s="53"/>
      <c r="F1298" s="53"/>
      <c r="G1298" s="53"/>
      <c r="H1298" s="53"/>
      <c r="I1298" s="53"/>
      <c r="J1298" s="53"/>
      <c r="K1298" s="53"/>
      <c r="L1298" s="53"/>
      <c r="M1298" s="52"/>
      <c r="N1298" s="52"/>
      <c r="O1298" s="52"/>
      <c r="P1298" s="52"/>
      <c r="Q1298" s="52"/>
      <c r="R1298" s="52"/>
      <c r="S1298" s="52"/>
      <c r="T1298" s="52"/>
      <c r="U1298" s="52"/>
      <c r="V1298" s="52"/>
      <c r="W1298" s="52"/>
      <c r="X1298" s="52"/>
      <c r="Y1298" s="52"/>
      <c r="Z1298" s="52"/>
      <c r="AA1298" s="52"/>
      <c r="AB1298" s="52"/>
      <c r="AC1298" s="52"/>
      <c r="AD1298" s="52"/>
      <c r="AE1298" s="52"/>
      <c r="AF1298" s="52"/>
      <c r="AG1298" s="52"/>
      <c r="AH1298" s="52"/>
      <c r="AI1298" s="52"/>
      <c r="AJ1298" s="52"/>
      <c r="AK1298" s="52"/>
      <c r="AL1298" s="52"/>
      <c r="AM1298" s="52"/>
      <c r="AN1298" s="52"/>
      <c r="AO1298" s="52"/>
      <c r="AP1298" s="52"/>
      <c r="AQ1298" s="52"/>
      <c r="AR1298" s="52"/>
      <c r="AS1298" s="52"/>
      <c r="AT1298" s="52"/>
      <c r="AU1298" s="52"/>
      <c r="AV1298" s="52"/>
      <c r="AW1298" s="52"/>
      <c r="AX1298" s="52"/>
      <c r="AY1298" s="52"/>
      <c r="AZ1298" s="52"/>
      <c r="BA1298" s="52"/>
    </row>
    <row r="1299" spans="1:53">
      <c r="A1299" s="63"/>
      <c r="B1299" s="53"/>
      <c r="C1299" s="53"/>
      <c r="D1299" s="53"/>
      <c r="E1299" s="53"/>
      <c r="F1299" s="53"/>
      <c r="G1299" s="53"/>
      <c r="H1299" s="53"/>
      <c r="I1299" s="53"/>
      <c r="J1299" s="53"/>
      <c r="K1299" s="53"/>
      <c r="L1299" s="53"/>
      <c r="M1299" s="52"/>
      <c r="N1299" s="52"/>
      <c r="O1299" s="52"/>
      <c r="P1299" s="52"/>
      <c r="Q1299" s="52"/>
      <c r="R1299" s="52"/>
      <c r="S1299" s="52"/>
      <c r="T1299" s="52"/>
      <c r="U1299" s="52"/>
      <c r="V1299" s="52"/>
      <c r="W1299" s="52"/>
      <c r="X1299" s="52"/>
      <c r="Y1299" s="52"/>
      <c r="Z1299" s="52"/>
      <c r="AA1299" s="52"/>
      <c r="AB1299" s="52"/>
      <c r="AC1299" s="52"/>
      <c r="AD1299" s="52"/>
      <c r="AE1299" s="52"/>
      <c r="AF1299" s="52"/>
      <c r="AG1299" s="52"/>
      <c r="AH1299" s="52"/>
      <c r="AI1299" s="52"/>
      <c r="AJ1299" s="52"/>
      <c r="AK1299" s="52"/>
      <c r="AL1299" s="52"/>
      <c r="AM1299" s="52"/>
      <c r="AN1299" s="52"/>
      <c r="AO1299" s="52"/>
      <c r="AP1299" s="52"/>
      <c r="AQ1299" s="52"/>
      <c r="AR1299" s="52"/>
      <c r="AS1299" s="52"/>
      <c r="AT1299" s="52"/>
      <c r="AU1299" s="52"/>
      <c r="AV1299" s="52"/>
      <c r="AW1299" s="52"/>
      <c r="AX1299" s="52"/>
      <c r="AY1299" s="52"/>
      <c r="AZ1299" s="52"/>
      <c r="BA1299" s="52"/>
    </row>
    <row r="1300" spans="1:53">
      <c r="A1300" s="63"/>
      <c r="B1300" s="53"/>
      <c r="C1300" s="53"/>
      <c r="D1300" s="53"/>
      <c r="E1300" s="53"/>
      <c r="F1300" s="53"/>
      <c r="G1300" s="53"/>
      <c r="H1300" s="53"/>
      <c r="I1300" s="53"/>
      <c r="J1300" s="53"/>
      <c r="K1300" s="53"/>
      <c r="L1300" s="53"/>
      <c r="M1300" s="52"/>
      <c r="N1300" s="52"/>
      <c r="O1300" s="52"/>
      <c r="P1300" s="52"/>
      <c r="Q1300" s="52"/>
      <c r="R1300" s="52"/>
      <c r="S1300" s="52"/>
      <c r="T1300" s="52"/>
      <c r="U1300" s="52"/>
      <c r="V1300" s="52"/>
      <c r="W1300" s="52"/>
      <c r="X1300" s="52"/>
      <c r="Y1300" s="52"/>
      <c r="Z1300" s="52"/>
      <c r="AA1300" s="52"/>
      <c r="AB1300" s="52"/>
      <c r="AC1300" s="52"/>
      <c r="AD1300" s="52"/>
      <c r="AE1300" s="52"/>
      <c r="AF1300" s="52"/>
      <c r="AG1300" s="52"/>
      <c r="AH1300" s="52"/>
      <c r="AI1300" s="52"/>
      <c r="AJ1300" s="52"/>
      <c r="AK1300" s="52"/>
      <c r="AL1300" s="52"/>
      <c r="AM1300" s="52"/>
      <c r="AN1300" s="52"/>
      <c r="AO1300" s="52"/>
      <c r="AP1300" s="52"/>
      <c r="AQ1300" s="52"/>
      <c r="AR1300" s="52"/>
      <c r="AS1300" s="52"/>
      <c r="AT1300" s="52"/>
      <c r="AU1300" s="52"/>
      <c r="AV1300" s="52"/>
      <c r="AW1300" s="52"/>
      <c r="AX1300" s="52"/>
      <c r="AY1300" s="52"/>
      <c r="AZ1300" s="52"/>
      <c r="BA1300" s="52"/>
    </row>
    <row r="1301" spans="1:53">
      <c r="A1301" s="63"/>
      <c r="B1301" s="53"/>
      <c r="C1301" s="53"/>
      <c r="D1301" s="53"/>
      <c r="E1301" s="53"/>
      <c r="F1301" s="53"/>
      <c r="G1301" s="53"/>
      <c r="H1301" s="53"/>
      <c r="I1301" s="53"/>
      <c r="J1301" s="53"/>
      <c r="K1301" s="53"/>
      <c r="L1301" s="53"/>
      <c r="M1301" s="52"/>
      <c r="N1301" s="52"/>
      <c r="O1301" s="52"/>
      <c r="P1301" s="52"/>
      <c r="Q1301" s="52"/>
      <c r="R1301" s="52"/>
      <c r="S1301" s="52"/>
      <c r="T1301" s="52"/>
      <c r="U1301" s="52"/>
      <c r="V1301" s="52"/>
      <c r="W1301" s="52"/>
      <c r="X1301" s="52"/>
      <c r="Y1301" s="52"/>
      <c r="Z1301" s="52"/>
      <c r="AA1301" s="52"/>
      <c r="AB1301" s="52"/>
      <c r="AC1301" s="52"/>
      <c r="AD1301" s="52"/>
      <c r="AE1301" s="52"/>
      <c r="AF1301" s="52"/>
      <c r="AG1301" s="52"/>
      <c r="AH1301" s="52"/>
      <c r="AI1301" s="52"/>
      <c r="AJ1301" s="52"/>
      <c r="AK1301" s="52"/>
      <c r="AL1301" s="52"/>
      <c r="AM1301" s="52"/>
      <c r="AN1301" s="52"/>
      <c r="AO1301" s="52"/>
      <c r="AP1301" s="52"/>
      <c r="AQ1301" s="52"/>
      <c r="AR1301" s="52"/>
      <c r="AS1301" s="52"/>
      <c r="AT1301" s="52"/>
      <c r="AU1301" s="52"/>
      <c r="AV1301" s="52"/>
      <c r="AW1301" s="52"/>
      <c r="AX1301" s="52"/>
      <c r="AY1301" s="52"/>
      <c r="AZ1301" s="52"/>
      <c r="BA1301" s="52"/>
    </row>
    <row r="1302" spans="1:53">
      <c r="A1302" s="63"/>
      <c r="B1302" s="53"/>
      <c r="C1302" s="53"/>
      <c r="D1302" s="53"/>
      <c r="E1302" s="53"/>
      <c r="F1302" s="53"/>
      <c r="G1302" s="53"/>
      <c r="H1302" s="53"/>
      <c r="I1302" s="53"/>
      <c r="J1302" s="53"/>
      <c r="K1302" s="53"/>
      <c r="L1302" s="53"/>
      <c r="M1302" s="52"/>
      <c r="N1302" s="52"/>
      <c r="O1302" s="52"/>
      <c r="P1302" s="52"/>
      <c r="Q1302" s="52"/>
      <c r="R1302" s="52"/>
      <c r="S1302" s="52"/>
      <c r="T1302" s="52"/>
      <c r="U1302" s="52"/>
      <c r="V1302" s="52"/>
      <c r="W1302" s="52"/>
      <c r="X1302" s="52"/>
      <c r="Y1302" s="52"/>
      <c r="Z1302" s="52"/>
      <c r="AA1302" s="52"/>
      <c r="AB1302" s="52"/>
      <c r="AC1302" s="52"/>
      <c r="AD1302" s="52"/>
      <c r="AE1302" s="52"/>
      <c r="AF1302" s="52"/>
      <c r="AG1302" s="52"/>
      <c r="AH1302" s="52"/>
      <c r="AI1302" s="52"/>
      <c r="AJ1302" s="52"/>
      <c r="AK1302" s="52"/>
      <c r="AL1302" s="52"/>
      <c r="AM1302" s="52"/>
      <c r="AN1302" s="52"/>
      <c r="AO1302" s="52"/>
      <c r="AP1302" s="52"/>
      <c r="AQ1302" s="52"/>
      <c r="AR1302" s="52"/>
      <c r="AS1302" s="52"/>
      <c r="AT1302" s="52"/>
      <c r="AU1302" s="52"/>
      <c r="AV1302" s="52"/>
      <c r="AW1302" s="52"/>
      <c r="AX1302" s="52"/>
      <c r="AY1302" s="52"/>
      <c r="AZ1302" s="52"/>
      <c r="BA1302" s="52"/>
    </row>
    <row r="1303" spans="1:53">
      <c r="A1303" s="63"/>
      <c r="B1303" s="53"/>
      <c r="C1303" s="53"/>
      <c r="D1303" s="53"/>
      <c r="E1303" s="53"/>
      <c r="F1303" s="53"/>
      <c r="G1303" s="53"/>
      <c r="H1303" s="53"/>
      <c r="I1303" s="53"/>
      <c r="J1303" s="53"/>
      <c r="K1303" s="53"/>
      <c r="L1303" s="53"/>
      <c r="M1303" s="52"/>
      <c r="N1303" s="52"/>
      <c r="O1303" s="52"/>
      <c r="P1303" s="52"/>
      <c r="Q1303" s="52"/>
      <c r="R1303" s="52"/>
      <c r="S1303" s="52"/>
      <c r="T1303" s="52"/>
      <c r="U1303" s="52"/>
      <c r="V1303" s="52"/>
      <c r="W1303" s="52"/>
      <c r="X1303" s="52"/>
      <c r="Y1303" s="52"/>
      <c r="Z1303" s="52"/>
      <c r="AA1303" s="52"/>
      <c r="AB1303" s="52"/>
      <c r="AC1303" s="52"/>
      <c r="AD1303" s="52"/>
      <c r="AE1303" s="52"/>
      <c r="AF1303" s="52"/>
      <c r="AG1303" s="52"/>
      <c r="AH1303" s="52"/>
      <c r="AI1303" s="52"/>
      <c r="AJ1303" s="52"/>
      <c r="AK1303" s="52"/>
      <c r="AL1303" s="52"/>
      <c r="AM1303" s="52"/>
      <c r="AN1303" s="52"/>
      <c r="AO1303" s="52"/>
      <c r="AP1303" s="52"/>
      <c r="AQ1303" s="52"/>
      <c r="AR1303" s="52"/>
      <c r="AS1303" s="52"/>
      <c r="AT1303" s="52"/>
      <c r="AU1303" s="52"/>
      <c r="AV1303" s="52"/>
      <c r="AW1303" s="52"/>
      <c r="AX1303" s="52"/>
      <c r="AY1303" s="52"/>
      <c r="AZ1303" s="52"/>
      <c r="BA1303" s="52"/>
    </row>
    <row r="1304" spans="1:53">
      <c r="A1304" s="63"/>
      <c r="B1304" s="53"/>
      <c r="C1304" s="53"/>
      <c r="D1304" s="53"/>
      <c r="E1304" s="53"/>
      <c r="F1304" s="53"/>
      <c r="G1304" s="53"/>
      <c r="H1304" s="53"/>
      <c r="I1304" s="53"/>
      <c r="J1304" s="53"/>
      <c r="K1304" s="53"/>
      <c r="L1304" s="53"/>
      <c r="M1304" s="52"/>
      <c r="N1304" s="52"/>
      <c r="O1304" s="52"/>
      <c r="P1304" s="52"/>
      <c r="Q1304" s="52"/>
      <c r="R1304" s="52"/>
      <c r="S1304" s="52"/>
      <c r="T1304" s="52"/>
      <c r="U1304" s="52"/>
      <c r="V1304" s="52"/>
      <c r="W1304" s="52"/>
      <c r="X1304" s="52"/>
      <c r="Y1304" s="52"/>
      <c r="Z1304" s="52"/>
      <c r="AA1304" s="52"/>
      <c r="AB1304" s="52"/>
      <c r="AC1304" s="52"/>
      <c r="AD1304" s="52"/>
      <c r="AE1304" s="52"/>
      <c r="AF1304" s="52"/>
      <c r="AG1304" s="52"/>
      <c r="AH1304" s="52"/>
      <c r="AI1304" s="52"/>
      <c r="AJ1304" s="52"/>
      <c r="AK1304" s="52"/>
      <c r="AL1304" s="52"/>
      <c r="AM1304" s="52"/>
      <c r="AN1304" s="52"/>
      <c r="AO1304" s="52"/>
      <c r="AP1304" s="52"/>
      <c r="AQ1304" s="52"/>
      <c r="AR1304" s="52"/>
      <c r="AS1304" s="52"/>
      <c r="AT1304" s="52"/>
      <c r="AU1304" s="52"/>
      <c r="AV1304" s="52"/>
      <c r="AW1304" s="52"/>
      <c r="AX1304" s="52"/>
      <c r="AY1304" s="52"/>
      <c r="AZ1304" s="52"/>
      <c r="BA1304" s="52"/>
    </row>
    <row r="1305" spans="1:53">
      <c r="A1305" s="63"/>
      <c r="B1305" s="53"/>
      <c r="C1305" s="53"/>
      <c r="D1305" s="53"/>
      <c r="E1305" s="53"/>
      <c r="F1305" s="53"/>
      <c r="G1305" s="53"/>
      <c r="H1305" s="53"/>
      <c r="I1305" s="53"/>
      <c r="J1305" s="53"/>
      <c r="K1305" s="53"/>
      <c r="L1305" s="53"/>
      <c r="M1305" s="52"/>
      <c r="N1305" s="52"/>
      <c r="O1305" s="52"/>
      <c r="P1305" s="52"/>
      <c r="Q1305" s="52"/>
      <c r="R1305" s="52"/>
      <c r="S1305" s="52"/>
      <c r="T1305" s="52"/>
      <c r="U1305" s="52"/>
      <c r="V1305" s="52"/>
      <c r="W1305" s="52"/>
      <c r="X1305" s="52"/>
      <c r="Y1305" s="52"/>
      <c r="Z1305" s="52"/>
      <c r="AA1305" s="52"/>
      <c r="AB1305" s="52"/>
      <c r="AC1305" s="52"/>
      <c r="AD1305" s="52"/>
      <c r="AE1305" s="52"/>
      <c r="AF1305" s="52"/>
      <c r="AG1305" s="52"/>
      <c r="AH1305" s="52"/>
      <c r="AI1305" s="52"/>
      <c r="AJ1305" s="52"/>
      <c r="AK1305" s="52"/>
      <c r="AL1305" s="52"/>
      <c r="AM1305" s="52"/>
      <c r="AN1305" s="52"/>
      <c r="AO1305" s="52"/>
      <c r="AP1305" s="52"/>
      <c r="AQ1305" s="52"/>
      <c r="AR1305" s="52"/>
      <c r="AS1305" s="52"/>
      <c r="AT1305" s="52"/>
      <c r="AU1305" s="52"/>
      <c r="AV1305" s="52"/>
      <c r="AW1305" s="52"/>
      <c r="AX1305" s="52"/>
      <c r="AY1305" s="52"/>
      <c r="AZ1305" s="52"/>
      <c r="BA1305" s="52"/>
    </row>
    <row r="1306" spans="1:53">
      <c r="A1306" s="63"/>
      <c r="B1306" s="53"/>
      <c r="C1306" s="53"/>
      <c r="D1306" s="53"/>
      <c r="E1306" s="53"/>
      <c r="F1306" s="53"/>
      <c r="G1306" s="53"/>
      <c r="H1306" s="53"/>
      <c r="I1306" s="53"/>
      <c r="J1306" s="53"/>
      <c r="K1306" s="53"/>
      <c r="L1306" s="53"/>
      <c r="M1306" s="52"/>
      <c r="N1306" s="52"/>
      <c r="O1306" s="52"/>
      <c r="P1306" s="52"/>
      <c r="Q1306" s="52"/>
      <c r="R1306" s="52"/>
      <c r="S1306" s="52"/>
      <c r="T1306" s="52"/>
      <c r="U1306" s="52"/>
      <c r="V1306" s="52"/>
      <c r="W1306" s="52"/>
      <c r="X1306" s="52"/>
      <c r="Y1306" s="52"/>
      <c r="Z1306" s="52"/>
      <c r="AA1306" s="52"/>
      <c r="AB1306" s="52"/>
      <c r="AC1306" s="52"/>
      <c r="AD1306" s="52"/>
      <c r="AE1306" s="52"/>
      <c r="AF1306" s="52"/>
      <c r="AG1306" s="52"/>
      <c r="AH1306" s="52"/>
      <c r="AI1306" s="52"/>
      <c r="AJ1306" s="52"/>
      <c r="AK1306" s="52"/>
      <c r="AL1306" s="52"/>
      <c r="AM1306" s="52"/>
      <c r="AN1306" s="52"/>
      <c r="AO1306" s="52"/>
      <c r="AP1306" s="52"/>
      <c r="AQ1306" s="52"/>
      <c r="AR1306" s="52"/>
      <c r="AS1306" s="52"/>
      <c r="AT1306" s="52"/>
      <c r="AU1306" s="52"/>
      <c r="AV1306" s="52"/>
      <c r="AW1306" s="52"/>
      <c r="AX1306" s="52"/>
      <c r="AY1306" s="52"/>
      <c r="AZ1306" s="52"/>
      <c r="BA1306" s="52"/>
    </row>
    <row r="1307" spans="1:53">
      <c r="A1307" s="63"/>
      <c r="B1307" s="53"/>
      <c r="C1307" s="53"/>
      <c r="D1307" s="53"/>
      <c r="E1307" s="53"/>
      <c r="F1307" s="53"/>
      <c r="G1307" s="53"/>
      <c r="H1307" s="53"/>
      <c r="I1307" s="53"/>
      <c r="J1307" s="53"/>
      <c r="K1307" s="53"/>
      <c r="L1307" s="53"/>
      <c r="M1307" s="52"/>
      <c r="N1307" s="52"/>
      <c r="O1307" s="52"/>
      <c r="P1307" s="52"/>
      <c r="Q1307" s="52"/>
      <c r="R1307" s="52"/>
      <c r="S1307" s="52"/>
      <c r="T1307" s="52"/>
      <c r="U1307" s="52"/>
      <c r="V1307" s="52"/>
      <c r="W1307" s="52"/>
      <c r="X1307" s="52"/>
      <c r="Y1307" s="52"/>
      <c r="Z1307" s="52"/>
      <c r="AA1307" s="52"/>
      <c r="AB1307" s="52"/>
      <c r="AC1307" s="52"/>
      <c r="AD1307" s="52"/>
      <c r="AE1307" s="52"/>
      <c r="AF1307" s="52"/>
      <c r="AG1307" s="52"/>
      <c r="AH1307" s="52"/>
      <c r="AI1307" s="52"/>
      <c r="AJ1307" s="52"/>
      <c r="AK1307" s="52"/>
      <c r="AL1307" s="52"/>
      <c r="AM1307" s="52"/>
      <c r="AN1307" s="52"/>
      <c r="AO1307" s="52"/>
      <c r="AP1307" s="52"/>
      <c r="AQ1307" s="52"/>
      <c r="AR1307" s="52"/>
      <c r="AS1307" s="52"/>
      <c r="AT1307" s="52"/>
      <c r="AU1307" s="52"/>
      <c r="AV1307" s="52"/>
      <c r="AW1307" s="52"/>
      <c r="AX1307" s="52"/>
      <c r="AY1307" s="52"/>
      <c r="AZ1307" s="52"/>
      <c r="BA1307" s="52"/>
    </row>
    <row r="1308" spans="1:53">
      <c r="A1308" s="63"/>
      <c r="B1308" s="53"/>
      <c r="C1308" s="53"/>
      <c r="D1308" s="53"/>
      <c r="E1308" s="53"/>
      <c r="F1308" s="53"/>
      <c r="G1308" s="53"/>
      <c r="H1308" s="53"/>
      <c r="I1308" s="53"/>
      <c r="J1308" s="53"/>
      <c r="K1308" s="53"/>
      <c r="L1308" s="53"/>
      <c r="M1308" s="52"/>
      <c r="N1308" s="52"/>
      <c r="O1308" s="52"/>
      <c r="P1308" s="52"/>
      <c r="Q1308" s="52"/>
      <c r="R1308" s="52"/>
      <c r="S1308" s="52"/>
      <c r="T1308" s="52"/>
      <c r="U1308" s="52"/>
      <c r="V1308" s="52"/>
      <c r="W1308" s="52"/>
      <c r="X1308" s="52"/>
      <c r="Y1308" s="52"/>
      <c r="Z1308" s="52"/>
      <c r="AA1308" s="52"/>
      <c r="AB1308" s="52"/>
      <c r="AC1308" s="52"/>
      <c r="AD1308" s="52"/>
      <c r="AE1308" s="52"/>
      <c r="AF1308" s="52"/>
      <c r="AG1308" s="52"/>
      <c r="AH1308" s="52"/>
      <c r="AI1308" s="52"/>
      <c r="AJ1308" s="52"/>
      <c r="AK1308" s="52"/>
      <c r="AL1308" s="52"/>
      <c r="AM1308" s="52"/>
      <c r="AN1308" s="52"/>
      <c r="AO1308" s="52"/>
      <c r="AP1308" s="52"/>
      <c r="AQ1308" s="52"/>
      <c r="AR1308" s="52"/>
      <c r="AS1308" s="52"/>
      <c r="AT1308" s="52"/>
      <c r="AU1308" s="52"/>
      <c r="AV1308" s="52"/>
      <c r="AW1308" s="52"/>
      <c r="AX1308" s="52"/>
      <c r="AY1308" s="52"/>
      <c r="AZ1308" s="52"/>
      <c r="BA1308" s="52"/>
    </row>
    <row r="1309" spans="1:53">
      <c r="A1309" s="63"/>
      <c r="B1309" s="53"/>
      <c r="C1309" s="53"/>
      <c r="D1309" s="53"/>
      <c r="E1309" s="53"/>
      <c r="F1309" s="53"/>
      <c r="G1309" s="53"/>
      <c r="H1309" s="53"/>
      <c r="I1309" s="53"/>
      <c r="J1309" s="53"/>
      <c r="K1309" s="53"/>
      <c r="L1309" s="53"/>
      <c r="M1309" s="52"/>
      <c r="N1309" s="52"/>
      <c r="O1309" s="52"/>
      <c r="P1309" s="52"/>
      <c r="Q1309" s="52"/>
      <c r="R1309" s="52"/>
      <c r="S1309" s="52"/>
      <c r="T1309" s="52"/>
      <c r="U1309" s="52"/>
      <c r="V1309" s="52"/>
      <c r="W1309" s="52"/>
      <c r="X1309" s="52"/>
      <c r="Y1309" s="52"/>
      <c r="Z1309" s="52"/>
      <c r="AA1309" s="52"/>
      <c r="AB1309" s="52"/>
      <c r="AC1309" s="52"/>
      <c r="AD1309" s="52"/>
      <c r="AE1309" s="52"/>
      <c r="AF1309" s="52"/>
      <c r="AG1309" s="52"/>
      <c r="AH1309" s="52"/>
      <c r="AI1309" s="52"/>
      <c r="AJ1309" s="52"/>
      <c r="AK1309" s="52"/>
      <c r="AL1309" s="52"/>
      <c r="AM1309" s="52"/>
      <c r="AN1309" s="52"/>
      <c r="AO1309" s="52"/>
      <c r="AP1309" s="52"/>
      <c r="AQ1309" s="52"/>
      <c r="AR1309" s="52"/>
      <c r="AS1309" s="52"/>
      <c r="AT1309" s="52"/>
      <c r="AU1309" s="52"/>
      <c r="AV1309" s="52"/>
      <c r="AW1309" s="52"/>
      <c r="AX1309" s="52"/>
      <c r="AY1309" s="52"/>
      <c r="AZ1309" s="52"/>
      <c r="BA1309" s="52"/>
    </row>
    <row r="1310" spans="1:53">
      <c r="A1310" s="63"/>
      <c r="B1310" s="53"/>
      <c r="C1310" s="53"/>
      <c r="D1310" s="53"/>
      <c r="E1310" s="53"/>
      <c r="F1310" s="53"/>
      <c r="G1310" s="53"/>
      <c r="H1310" s="53"/>
      <c r="I1310" s="53"/>
      <c r="J1310" s="53"/>
      <c r="K1310" s="53"/>
      <c r="L1310" s="53"/>
      <c r="M1310" s="52"/>
      <c r="N1310" s="52"/>
      <c r="O1310" s="52"/>
      <c r="P1310" s="52"/>
      <c r="Q1310" s="52"/>
      <c r="R1310" s="52"/>
      <c r="S1310" s="52"/>
      <c r="T1310" s="52"/>
      <c r="U1310" s="52"/>
      <c r="V1310" s="52"/>
      <c r="W1310" s="52"/>
      <c r="X1310" s="52"/>
      <c r="Y1310" s="52"/>
      <c r="Z1310" s="52"/>
      <c r="AA1310" s="52"/>
      <c r="AB1310" s="52"/>
      <c r="AC1310" s="52"/>
      <c r="AD1310" s="52"/>
      <c r="AE1310" s="52"/>
      <c r="AF1310" s="52"/>
      <c r="AG1310" s="52"/>
      <c r="AH1310" s="52"/>
      <c r="AI1310" s="52"/>
      <c r="AJ1310" s="52"/>
      <c r="AK1310" s="52"/>
      <c r="AL1310" s="52"/>
      <c r="AM1310" s="52"/>
      <c r="AN1310" s="52"/>
      <c r="AO1310" s="52"/>
      <c r="AP1310" s="52"/>
      <c r="AQ1310" s="52"/>
      <c r="AR1310" s="52"/>
      <c r="AS1310" s="52"/>
      <c r="AT1310" s="52"/>
      <c r="AU1310" s="52"/>
      <c r="AV1310" s="52"/>
      <c r="AW1310" s="52"/>
      <c r="AX1310" s="52"/>
      <c r="AY1310" s="52"/>
      <c r="AZ1310" s="52"/>
      <c r="BA1310" s="52"/>
    </row>
    <row r="1311" spans="1:53">
      <c r="A1311" s="63"/>
      <c r="B1311" s="53"/>
      <c r="C1311" s="53"/>
      <c r="D1311" s="53"/>
      <c r="E1311" s="53"/>
      <c r="F1311" s="53"/>
      <c r="G1311" s="53"/>
      <c r="H1311" s="53"/>
      <c r="I1311" s="53"/>
      <c r="J1311" s="53"/>
      <c r="K1311" s="53"/>
      <c r="L1311" s="53"/>
      <c r="M1311" s="52"/>
      <c r="N1311" s="52"/>
      <c r="O1311" s="52"/>
      <c r="P1311" s="52"/>
      <c r="Q1311" s="52"/>
      <c r="R1311" s="52"/>
      <c r="S1311" s="52"/>
      <c r="T1311" s="52"/>
      <c r="U1311" s="52"/>
      <c r="V1311" s="52"/>
      <c r="W1311" s="52"/>
      <c r="X1311" s="52"/>
      <c r="Y1311" s="52"/>
      <c r="Z1311" s="52"/>
      <c r="AA1311" s="52"/>
      <c r="AB1311" s="52"/>
      <c r="AC1311" s="52"/>
      <c r="AD1311" s="52"/>
      <c r="AE1311" s="52"/>
      <c r="AF1311" s="52"/>
      <c r="AG1311" s="52"/>
      <c r="AH1311" s="52"/>
      <c r="AI1311" s="52"/>
      <c r="AJ1311" s="52"/>
      <c r="AK1311" s="52"/>
      <c r="AL1311" s="52"/>
      <c r="AM1311" s="52"/>
      <c r="AN1311" s="52"/>
      <c r="AO1311" s="52"/>
      <c r="AP1311" s="52"/>
      <c r="AQ1311" s="52"/>
      <c r="AR1311" s="52"/>
      <c r="AS1311" s="52"/>
      <c r="AT1311" s="52"/>
      <c r="AU1311" s="52"/>
      <c r="AV1311" s="52"/>
      <c r="AW1311" s="52"/>
      <c r="AX1311" s="52"/>
      <c r="AY1311" s="52"/>
      <c r="AZ1311" s="52"/>
      <c r="BA1311" s="52"/>
    </row>
    <row r="1312" spans="1:53">
      <c r="A1312" s="63"/>
      <c r="B1312" s="53"/>
      <c r="C1312" s="53"/>
      <c r="D1312" s="53"/>
      <c r="E1312" s="53"/>
      <c r="F1312" s="53"/>
      <c r="G1312" s="53"/>
      <c r="H1312" s="53"/>
      <c r="I1312" s="53"/>
      <c r="J1312" s="53"/>
      <c r="K1312" s="53"/>
      <c r="L1312" s="53"/>
      <c r="M1312" s="52"/>
      <c r="N1312" s="52"/>
      <c r="O1312" s="52"/>
      <c r="P1312" s="52"/>
      <c r="Q1312" s="52"/>
      <c r="R1312" s="52"/>
      <c r="S1312" s="52"/>
      <c r="T1312" s="52"/>
      <c r="U1312" s="52"/>
      <c r="V1312" s="52"/>
      <c r="W1312" s="52"/>
      <c r="X1312" s="52"/>
      <c r="Y1312" s="52"/>
      <c r="Z1312" s="52"/>
      <c r="AA1312" s="52"/>
      <c r="AB1312" s="52"/>
      <c r="AC1312" s="52"/>
      <c r="AD1312" s="52"/>
      <c r="AE1312" s="52"/>
      <c r="AF1312" s="52"/>
      <c r="AG1312" s="52"/>
      <c r="AH1312" s="52"/>
      <c r="AI1312" s="52"/>
      <c r="AJ1312" s="52"/>
      <c r="AK1312" s="52"/>
      <c r="AL1312" s="52"/>
      <c r="AM1312" s="52"/>
      <c r="AN1312" s="52"/>
      <c r="AO1312" s="52"/>
      <c r="AP1312" s="52"/>
      <c r="AQ1312" s="52"/>
      <c r="AR1312" s="52"/>
      <c r="AS1312" s="52"/>
      <c r="AT1312" s="52"/>
      <c r="AU1312" s="52"/>
      <c r="AV1312" s="52"/>
      <c r="AW1312" s="52"/>
      <c r="AX1312" s="52"/>
      <c r="AY1312" s="52"/>
      <c r="AZ1312" s="52"/>
      <c r="BA1312" s="52"/>
    </row>
    <row r="1313" spans="1:53">
      <c r="A1313" s="63"/>
      <c r="B1313" s="53"/>
      <c r="C1313" s="53"/>
      <c r="D1313" s="53"/>
      <c r="E1313" s="53"/>
      <c r="F1313" s="53"/>
      <c r="G1313" s="53"/>
      <c r="H1313" s="53"/>
      <c r="I1313" s="53"/>
      <c r="J1313" s="53"/>
      <c r="K1313" s="53"/>
      <c r="L1313" s="53"/>
      <c r="M1313" s="52"/>
      <c r="N1313" s="52"/>
      <c r="O1313" s="52"/>
      <c r="P1313" s="52"/>
      <c r="Q1313" s="52"/>
      <c r="R1313" s="52"/>
      <c r="S1313" s="52"/>
      <c r="T1313" s="52"/>
      <c r="U1313" s="52"/>
      <c r="V1313" s="52"/>
      <c r="W1313" s="52"/>
      <c r="X1313" s="52"/>
      <c r="Y1313" s="52"/>
      <c r="Z1313" s="52"/>
      <c r="AA1313" s="52"/>
      <c r="AB1313" s="52"/>
      <c r="AC1313" s="52"/>
      <c r="AD1313" s="52"/>
      <c r="AE1313" s="52"/>
      <c r="AF1313" s="52"/>
      <c r="AG1313" s="52"/>
      <c r="AH1313" s="52"/>
      <c r="AI1313" s="52"/>
      <c r="AJ1313" s="52"/>
      <c r="AK1313" s="52"/>
      <c r="AL1313" s="52"/>
      <c r="AM1313" s="52"/>
      <c r="AN1313" s="52"/>
      <c r="AO1313" s="52"/>
      <c r="AP1313" s="52"/>
      <c r="AQ1313" s="52"/>
      <c r="AR1313" s="52"/>
      <c r="AS1313" s="52"/>
      <c r="AT1313" s="52"/>
      <c r="AU1313" s="52"/>
      <c r="AV1313" s="52"/>
      <c r="AW1313" s="52"/>
      <c r="AX1313" s="52"/>
      <c r="AY1313" s="52"/>
      <c r="AZ1313" s="52"/>
      <c r="BA1313" s="52"/>
    </row>
    <row r="1314" spans="1:53">
      <c r="A1314" s="63"/>
      <c r="B1314" s="53"/>
      <c r="C1314" s="53"/>
      <c r="D1314" s="53"/>
      <c r="E1314" s="53"/>
      <c r="F1314" s="53"/>
      <c r="G1314" s="53"/>
      <c r="H1314" s="53"/>
      <c r="I1314" s="53"/>
      <c r="J1314" s="53"/>
      <c r="K1314" s="53"/>
      <c r="L1314" s="53"/>
      <c r="M1314" s="52"/>
      <c r="N1314" s="52"/>
      <c r="O1314" s="52"/>
      <c r="P1314" s="52"/>
      <c r="Q1314" s="52"/>
      <c r="R1314" s="52"/>
      <c r="S1314" s="52"/>
      <c r="T1314" s="52"/>
      <c r="U1314" s="52"/>
      <c r="V1314" s="52"/>
      <c r="W1314" s="52"/>
      <c r="X1314" s="52"/>
      <c r="Y1314" s="52"/>
      <c r="Z1314" s="52"/>
      <c r="AA1314" s="52"/>
      <c r="AB1314" s="52"/>
      <c r="AC1314" s="52"/>
      <c r="AD1314" s="52"/>
      <c r="AE1314" s="52"/>
      <c r="AF1314" s="52"/>
      <c r="AG1314" s="52"/>
      <c r="AH1314" s="52"/>
      <c r="AI1314" s="52"/>
      <c r="AJ1314" s="52"/>
      <c r="AK1314" s="52"/>
      <c r="AL1314" s="52"/>
      <c r="AM1314" s="52"/>
      <c r="AN1314" s="52"/>
      <c r="AO1314" s="52"/>
      <c r="AP1314" s="52"/>
      <c r="AQ1314" s="52"/>
      <c r="AR1314" s="52"/>
      <c r="AS1314" s="52"/>
      <c r="AT1314" s="52"/>
      <c r="AU1314" s="52"/>
      <c r="AV1314" s="52"/>
      <c r="AW1314" s="52"/>
      <c r="AX1314" s="52"/>
      <c r="AY1314" s="52"/>
      <c r="AZ1314" s="52"/>
      <c r="BA1314" s="52"/>
    </row>
    <row r="1315" spans="1:53">
      <c r="A1315" s="63"/>
      <c r="B1315" s="53"/>
      <c r="C1315" s="53"/>
      <c r="D1315" s="53"/>
      <c r="E1315" s="53"/>
      <c r="F1315" s="53"/>
      <c r="G1315" s="53"/>
      <c r="H1315" s="53"/>
      <c r="I1315" s="53"/>
      <c r="J1315" s="53"/>
      <c r="K1315" s="53"/>
      <c r="L1315" s="53"/>
      <c r="M1315" s="52"/>
      <c r="N1315" s="52"/>
      <c r="O1315" s="52"/>
      <c r="P1315" s="52"/>
      <c r="Q1315" s="52"/>
      <c r="R1315" s="52"/>
      <c r="S1315" s="52"/>
      <c r="T1315" s="52"/>
      <c r="U1315" s="52"/>
      <c r="V1315" s="52"/>
      <c r="W1315" s="52"/>
      <c r="X1315" s="52"/>
      <c r="Y1315" s="52"/>
      <c r="Z1315" s="52"/>
      <c r="AA1315" s="52"/>
      <c r="AB1315" s="52"/>
      <c r="AC1315" s="52"/>
      <c r="AD1315" s="52"/>
      <c r="AE1315" s="52"/>
      <c r="AF1315" s="52"/>
      <c r="AG1315" s="52"/>
      <c r="AH1315" s="52"/>
      <c r="AI1315" s="52"/>
      <c r="AJ1315" s="52"/>
      <c r="AK1315" s="52"/>
      <c r="AL1315" s="52"/>
      <c r="AM1315" s="52"/>
      <c r="AN1315" s="52"/>
      <c r="AO1315" s="52"/>
      <c r="AP1315" s="52"/>
      <c r="AQ1315" s="52"/>
      <c r="AR1315" s="52"/>
      <c r="AS1315" s="52"/>
      <c r="AT1315" s="52"/>
      <c r="AU1315" s="52"/>
      <c r="AV1315" s="52"/>
      <c r="AW1315" s="52"/>
      <c r="AX1315" s="52"/>
      <c r="AY1315" s="52"/>
      <c r="AZ1315" s="52"/>
      <c r="BA1315" s="52"/>
    </row>
    <row r="1316" spans="1:53">
      <c r="A1316" s="63"/>
      <c r="B1316" s="53"/>
      <c r="C1316" s="53"/>
      <c r="D1316" s="53"/>
      <c r="E1316" s="53"/>
      <c r="F1316" s="53"/>
      <c r="G1316" s="53"/>
      <c r="H1316" s="53"/>
      <c r="I1316" s="53"/>
      <c r="J1316" s="53"/>
      <c r="K1316" s="53"/>
      <c r="L1316" s="53"/>
      <c r="M1316" s="52"/>
      <c r="N1316" s="52"/>
      <c r="O1316" s="52"/>
      <c r="P1316" s="52"/>
      <c r="Q1316" s="52"/>
      <c r="R1316" s="52"/>
      <c r="S1316" s="52"/>
      <c r="T1316" s="52"/>
      <c r="U1316" s="52"/>
      <c r="V1316" s="52"/>
      <c r="W1316" s="52"/>
      <c r="X1316" s="52"/>
      <c r="Y1316" s="52"/>
      <c r="Z1316" s="52"/>
      <c r="AA1316" s="52"/>
      <c r="AB1316" s="52"/>
      <c r="AC1316" s="52"/>
      <c r="AD1316" s="52"/>
      <c r="AE1316" s="52"/>
      <c r="AF1316" s="52"/>
      <c r="AG1316" s="52"/>
      <c r="AH1316" s="52"/>
      <c r="AI1316" s="52"/>
      <c r="AJ1316" s="52"/>
      <c r="AK1316" s="52"/>
      <c r="AL1316" s="52"/>
      <c r="AM1316" s="52"/>
      <c r="AN1316" s="52"/>
      <c r="AO1316" s="52"/>
      <c r="AP1316" s="52"/>
      <c r="AQ1316" s="52"/>
      <c r="AR1316" s="52"/>
      <c r="AS1316" s="52"/>
      <c r="AT1316" s="52"/>
      <c r="AU1316" s="52"/>
      <c r="AV1316" s="52"/>
      <c r="AW1316" s="52"/>
      <c r="AX1316" s="52"/>
      <c r="AY1316" s="52"/>
      <c r="AZ1316" s="52"/>
      <c r="BA1316" s="52"/>
    </row>
    <row r="1317" spans="1:53">
      <c r="A1317" s="63"/>
      <c r="B1317" s="53"/>
      <c r="C1317" s="53"/>
      <c r="D1317" s="53"/>
      <c r="E1317" s="53"/>
      <c r="F1317" s="53"/>
      <c r="G1317" s="53"/>
      <c r="H1317" s="53"/>
      <c r="I1317" s="53"/>
      <c r="J1317" s="53"/>
      <c r="K1317" s="53"/>
      <c r="L1317" s="53"/>
      <c r="M1317" s="52"/>
      <c r="N1317" s="52"/>
      <c r="O1317" s="52"/>
      <c r="P1317" s="52"/>
      <c r="Q1317" s="52"/>
      <c r="R1317" s="52"/>
      <c r="S1317" s="52"/>
      <c r="T1317" s="52"/>
      <c r="U1317" s="52"/>
      <c r="V1317" s="52"/>
      <c r="W1317" s="52"/>
      <c r="X1317" s="52"/>
      <c r="Y1317" s="52"/>
      <c r="Z1317" s="52"/>
      <c r="AA1317" s="52"/>
      <c r="AB1317" s="52"/>
      <c r="AC1317" s="52"/>
      <c r="AD1317" s="52"/>
      <c r="AE1317" s="52"/>
      <c r="AF1317" s="52"/>
      <c r="AG1317" s="52"/>
      <c r="AH1317" s="52"/>
      <c r="AI1317" s="52"/>
      <c r="AJ1317" s="52"/>
      <c r="AK1317" s="52"/>
      <c r="AL1317" s="52"/>
      <c r="AM1317" s="52"/>
      <c r="AN1317" s="52"/>
      <c r="AO1317" s="52"/>
      <c r="AP1317" s="52"/>
      <c r="AQ1317" s="52"/>
      <c r="AR1317" s="52"/>
      <c r="AS1317" s="52"/>
      <c r="AT1317" s="52"/>
      <c r="AU1317" s="52"/>
      <c r="AV1317" s="52"/>
      <c r="AW1317" s="52"/>
      <c r="AX1317" s="52"/>
      <c r="AY1317" s="52"/>
      <c r="AZ1317" s="52"/>
      <c r="BA1317" s="52"/>
    </row>
    <row r="1318" spans="1:53">
      <c r="A1318" s="63"/>
      <c r="B1318" s="53"/>
      <c r="C1318" s="53"/>
      <c r="D1318" s="53"/>
      <c r="E1318" s="53"/>
      <c r="F1318" s="53"/>
      <c r="G1318" s="53"/>
      <c r="H1318" s="53"/>
      <c r="I1318" s="53"/>
      <c r="J1318" s="53"/>
      <c r="K1318" s="53"/>
      <c r="L1318" s="53"/>
      <c r="M1318" s="52"/>
      <c r="N1318" s="52"/>
      <c r="O1318" s="52"/>
      <c r="P1318" s="52"/>
      <c r="Q1318" s="52"/>
      <c r="R1318" s="52"/>
      <c r="S1318" s="52"/>
      <c r="T1318" s="52"/>
      <c r="U1318" s="52"/>
      <c r="V1318" s="52"/>
      <c r="W1318" s="52"/>
      <c r="X1318" s="52"/>
      <c r="Y1318" s="52"/>
      <c r="Z1318" s="52"/>
      <c r="AA1318" s="52"/>
      <c r="AB1318" s="52"/>
      <c r="AC1318" s="52"/>
      <c r="AD1318" s="52"/>
      <c r="AE1318" s="52"/>
      <c r="AF1318" s="52"/>
      <c r="AG1318" s="52"/>
      <c r="AH1318" s="52"/>
      <c r="AI1318" s="52"/>
      <c r="AJ1318" s="52"/>
      <c r="AK1318" s="52"/>
      <c r="AL1318" s="52"/>
      <c r="AM1318" s="52"/>
      <c r="AN1318" s="52"/>
      <c r="AO1318" s="52"/>
      <c r="AP1318" s="52"/>
      <c r="AQ1318" s="52"/>
      <c r="AR1318" s="52"/>
      <c r="AS1318" s="52"/>
      <c r="AT1318" s="52"/>
      <c r="AU1318" s="52"/>
      <c r="AV1318" s="52"/>
      <c r="AW1318" s="52"/>
      <c r="AX1318" s="52"/>
      <c r="AY1318" s="52"/>
      <c r="AZ1318" s="52"/>
      <c r="BA1318" s="52"/>
    </row>
    <row r="1319" spans="1:53">
      <c r="A1319" s="63"/>
      <c r="B1319" s="53"/>
      <c r="C1319" s="53"/>
      <c r="D1319" s="53"/>
      <c r="E1319" s="53"/>
      <c r="F1319" s="53"/>
      <c r="G1319" s="53"/>
      <c r="H1319" s="53"/>
      <c r="I1319" s="53"/>
      <c r="J1319" s="53"/>
      <c r="K1319" s="53"/>
      <c r="L1319" s="53"/>
      <c r="M1319" s="52"/>
      <c r="N1319" s="52"/>
      <c r="O1319" s="52"/>
      <c r="P1319" s="52"/>
      <c r="Q1319" s="52"/>
      <c r="R1319" s="52"/>
      <c r="S1319" s="52"/>
      <c r="T1319" s="52"/>
      <c r="U1319" s="52"/>
      <c r="V1319" s="52"/>
      <c r="W1319" s="52"/>
      <c r="X1319" s="52"/>
      <c r="Y1319" s="52"/>
      <c r="Z1319" s="52"/>
      <c r="AA1319" s="52"/>
      <c r="AB1319" s="52"/>
      <c r="AC1319" s="52"/>
      <c r="AD1319" s="52"/>
      <c r="AE1319" s="52"/>
      <c r="AF1319" s="52"/>
      <c r="AG1319" s="52"/>
      <c r="AH1319" s="52"/>
      <c r="AI1319" s="52"/>
      <c r="AJ1319" s="52"/>
      <c r="AK1319" s="52"/>
      <c r="AL1319" s="52"/>
      <c r="AM1319" s="52"/>
      <c r="AN1319" s="52"/>
      <c r="AO1319" s="52"/>
      <c r="AP1319" s="52"/>
      <c r="AQ1319" s="52"/>
      <c r="AR1319" s="52"/>
      <c r="AS1319" s="52"/>
      <c r="AT1319" s="52"/>
      <c r="AU1319" s="52"/>
      <c r="AV1319" s="52"/>
      <c r="AW1319" s="52"/>
      <c r="AX1319" s="52"/>
      <c r="AY1319" s="52"/>
      <c r="AZ1319" s="52"/>
      <c r="BA1319" s="52"/>
    </row>
    <row r="1320" spans="1:53">
      <c r="A1320" s="63"/>
      <c r="B1320" s="53"/>
      <c r="C1320" s="53"/>
      <c r="D1320" s="53"/>
      <c r="E1320" s="53"/>
      <c r="F1320" s="53"/>
      <c r="G1320" s="53"/>
      <c r="H1320" s="53"/>
      <c r="I1320" s="53"/>
      <c r="J1320" s="53"/>
      <c r="K1320" s="53"/>
      <c r="L1320" s="53"/>
      <c r="M1320" s="52"/>
      <c r="N1320" s="52"/>
      <c r="O1320" s="52"/>
      <c r="P1320" s="52"/>
      <c r="Q1320" s="52"/>
      <c r="R1320" s="52"/>
      <c r="S1320" s="52"/>
      <c r="T1320" s="52"/>
      <c r="U1320" s="52"/>
      <c r="V1320" s="52"/>
      <c r="W1320" s="52"/>
      <c r="X1320" s="52"/>
      <c r="Y1320" s="52"/>
      <c r="Z1320" s="52"/>
      <c r="AA1320" s="52"/>
      <c r="AB1320" s="52"/>
      <c r="AC1320" s="52"/>
      <c r="AD1320" s="52"/>
      <c r="AE1320" s="52"/>
      <c r="AF1320" s="52"/>
      <c r="AG1320" s="52"/>
      <c r="AH1320" s="52"/>
      <c r="AI1320" s="52"/>
      <c r="AJ1320" s="52"/>
      <c r="AK1320" s="52"/>
      <c r="AL1320" s="52"/>
      <c r="AM1320" s="52"/>
      <c r="AN1320" s="52"/>
      <c r="AO1320" s="52"/>
      <c r="AP1320" s="52"/>
      <c r="AQ1320" s="52"/>
      <c r="AR1320" s="52"/>
      <c r="AS1320" s="52"/>
      <c r="AT1320" s="52"/>
      <c r="AU1320" s="52"/>
      <c r="AV1320" s="52"/>
      <c r="AW1320" s="52"/>
      <c r="AX1320" s="52"/>
      <c r="AY1320" s="52"/>
      <c r="AZ1320" s="52"/>
      <c r="BA1320" s="52"/>
    </row>
    <row r="1321" spans="1:53">
      <c r="A1321" s="63"/>
      <c r="B1321" s="53"/>
      <c r="C1321" s="53"/>
      <c r="D1321" s="53"/>
      <c r="E1321" s="53"/>
      <c r="F1321" s="53"/>
      <c r="G1321" s="53"/>
      <c r="H1321" s="53"/>
      <c r="I1321" s="53"/>
      <c r="J1321" s="53"/>
      <c r="K1321" s="53"/>
      <c r="L1321" s="53"/>
      <c r="M1321" s="52"/>
      <c r="N1321" s="52"/>
      <c r="O1321" s="52"/>
      <c r="P1321" s="52"/>
      <c r="Q1321" s="52"/>
      <c r="R1321" s="52"/>
      <c r="S1321" s="52"/>
      <c r="T1321" s="52"/>
      <c r="U1321" s="52"/>
      <c r="V1321" s="52"/>
      <c r="W1321" s="52"/>
      <c r="X1321" s="52"/>
      <c r="Y1321" s="52"/>
      <c r="Z1321" s="52"/>
      <c r="AA1321" s="52"/>
      <c r="AB1321" s="52"/>
      <c r="AC1321" s="52"/>
      <c r="AD1321" s="52"/>
      <c r="AE1321" s="52"/>
      <c r="AF1321" s="52"/>
      <c r="AG1321" s="52"/>
      <c r="AH1321" s="52"/>
      <c r="AI1321" s="52"/>
      <c r="AJ1321" s="52"/>
      <c r="AK1321" s="52"/>
      <c r="AL1321" s="52"/>
      <c r="AM1321" s="52"/>
      <c r="AN1321" s="52"/>
      <c r="AO1321" s="52"/>
      <c r="AP1321" s="52"/>
      <c r="AQ1321" s="52"/>
      <c r="AR1321" s="52"/>
      <c r="AS1321" s="52"/>
      <c r="AT1321" s="52"/>
      <c r="AU1321" s="52"/>
      <c r="AV1321" s="52"/>
      <c r="AW1321" s="52"/>
      <c r="AX1321" s="52"/>
      <c r="AY1321" s="52"/>
      <c r="AZ1321" s="52"/>
      <c r="BA1321" s="52"/>
    </row>
    <row r="1322" spans="1:53">
      <c r="A1322" s="63"/>
      <c r="B1322" s="53"/>
      <c r="C1322" s="53"/>
      <c r="D1322" s="53"/>
      <c r="E1322" s="53"/>
      <c r="F1322" s="53"/>
      <c r="G1322" s="53"/>
      <c r="H1322" s="53"/>
      <c r="I1322" s="53"/>
      <c r="J1322" s="53"/>
      <c r="K1322" s="53"/>
      <c r="L1322" s="53"/>
      <c r="M1322" s="52"/>
      <c r="N1322" s="52"/>
      <c r="O1322" s="52"/>
      <c r="P1322" s="52"/>
      <c r="Q1322" s="52"/>
      <c r="R1322" s="52"/>
      <c r="S1322" s="52"/>
      <c r="T1322" s="52"/>
      <c r="U1322" s="52"/>
      <c r="V1322" s="52"/>
      <c r="W1322" s="52"/>
      <c r="X1322" s="52"/>
      <c r="Y1322" s="52"/>
      <c r="Z1322" s="52"/>
      <c r="AA1322" s="52"/>
      <c r="AB1322" s="52"/>
      <c r="AC1322" s="52"/>
      <c r="AD1322" s="52"/>
      <c r="AE1322" s="52"/>
      <c r="AF1322" s="52"/>
      <c r="AG1322" s="52"/>
      <c r="AH1322" s="52"/>
      <c r="AI1322" s="52"/>
      <c r="AJ1322" s="52"/>
      <c r="AK1322" s="52"/>
      <c r="AL1322" s="52"/>
      <c r="AM1322" s="52"/>
      <c r="AN1322" s="52"/>
      <c r="AO1322" s="52"/>
      <c r="AP1322" s="52"/>
      <c r="AQ1322" s="52"/>
      <c r="AR1322" s="52"/>
      <c r="AS1322" s="52"/>
      <c r="AT1322" s="52"/>
      <c r="AU1322" s="52"/>
      <c r="AV1322" s="52"/>
      <c r="AW1322" s="52"/>
      <c r="AX1322" s="52"/>
      <c r="AY1322" s="52"/>
      <c r="AZ1322" s="52"/>
      <c r="BA1322" s="52"/>
    </row>
    <row r="1323" spans="1:53">
      <c r="A1323" s="63"/>
      <c r="B1323" s="53"/>
      <c r="C1323" s="53"/>
      <c r="D1323" s="53"/>
      <c r="E1323" s="53"/>
      <c r="F1323" s="53"/>
      <c r="G1323" s="53"/>
      <c r="H1323" s="53"/>
      <c r="I1323" s="53"/>
      <c r="J1323" s="53"/>
      <c r="K1323" s="53"/>
      <c r="L1323" s="53"/>
      <c r="M1323" s="52"/>
      <c r="N1323" s="52"/>
      <c r="O1323" s="52"/>
      <c r="P1323" s="52"/>
      <c r="Q1323" s="52"/>
      <c r="R1323" s="52"/>
      <c r="S1323" s="52"/>
      <c r="T1323" s="52"/>
      <c r="U1323" s="52"/>
      <c r="V1323" s="52"/>
      <c r="W1323" s="52"/>
      <c r="X1323" s="52"/>
      <c r="Y1323" s="52"/>
      <c r="Z1323" s="52"/>
      <c r="AA1323" s="52"/>
      <c r="AB1323" s="52"/>
      <c r="AC1323" s="52"/>
      <c r="AD1323" s="52"/>
      <c r="AE1323" s="52"/>
      <c r="AF1323" s="52"/>
      <c r="AG1323" s="52"/>
      <c r="AH1323" s="52"/>
      <c r="AI1323" s="52"/>
      <c r="AJ1323" s="52"/>
      <c r="AK1323" s="52"/>
      <c r="AL1323" s="52"/>
      <c r="AM1323" s="52"/>
      <c r="AN1323" s="52"/>
      <c r="AO1323" s="52"/>
      <c r="AP1323" s="52"/>
      <c r="AQ1323" s="52"/>
      <c r="AR1323" s="52"/>
      <c r="AS1323" s="52"/>
      <c r="AT1323" s="52"/>
      <c r="AU1323" s="52"/>
      <c r="AV1323" s="52"/>
      <c r="AW1323" s="52"/>
      <c r="AX1323" s="52"/>
      <c r="AY1323" s="52"/>
      <c r="AZ1323" s="52"/>
      <c r="BA1323" s="52"/>
    </row>
    <row r="1324" spans="1:53">
      <c r="A1324" s="63"/>
      <c r="B1324" s="53"/>
      <c r="C1324" s="53"/>
      <c r="D1324" s="53"/>
      <c r="E1324" s="53"/>
      <c r="F1324" s="53"/>
      <c r="G1324" s="53"/>
      <c r="H1324" s="53"/>
      <c r="I1324" s="53"/>
      <c r="J1324" s="53"/>
      <c r="K1324" s="53"/>
      <c r="L1324" s="53"/>
      <c r="M1324" s="52"/>
      <c r="N1324" s="52"/>
      <c r="O1324" s="52"/>
      <c r="P1324" s="52"/>
      <c r="Q1324" s="52"/>
      <c r="R1324" s="52"/>
      <c r="S1324" s="52"/>
      <c r="T1324" s="52"/>
      <c r="U1324" s="52"/>
      <c r="V1324" s="52"/>
      <c r="W1324" s="52"/>
      <c r="X1324" s="52"/>
      <c r="Y1324" s="52"/>
      <c r="Z1324" s="52"/>
      <c r="AA1324" s="52"/>
      <c r="AB1324" s="52"/>
      <c r="AC1324" s="52"/>
      <c r="AD1324" s="52"/>
      <c r="AE1324" s="52"/>
      <c r="AF1324" s="52"/>
      <c r="AG1324" s="52"/>
      <c r="AH1324" s="52"/>
      <c r="AI1324" s="52"/>
      <c r="AJ1324" s="52"/>
      <c r="AK1324" s="52"/>
      <c r="AL1324" s="52"/>
      <c r="AM1324" s="52"/>
      <c r="AN1324" s="52"/>
      <c r="AO1324" s="52"/>
      <c r="AP1324" s="52"/>
      <c r="AQ1324" s="52"/>
      <c r="AR1324" s="52"/>
      <c r="AS1324" s="52"/>
      <c r="AT1324" s="52"/>
      <c r="AU1324" s="52"/>
      <c r="AV1324" s="52"/>
      <c r="AW1324" s="52"/>
      <c r="AX1324" s="52"/>
      <c r="AY1324" s="52"/>
      <c r="AZ1324" s="52"/>
      <c r="BA1324" s="52"/>
    </row>
    <row r="1325" spans="1:53">
      <c r="A1325" s="63"/>
      <c r="B1325" s="53"/>
      <c r="C1325" s="53"/>
      <c r="D1325" s="53"/>
      <c r="E1325" s="53"/>
      <c r="F1325" s="53"/>
      <c r="G1325" s="53"/>
      <c r="H1325" s="53"/>
      <c r="I1325" s="53"/>
      <c r="J1325" s="53"/>
      <c r="K1325" s="53"/>
      <c r="L1325" s="53"/>
      <c r="M1325" s="52"/>
      <c r="N1325" s="52"/>
      <c r="O1325" s="52"/>
      <c r="P1325" s="52"/>
      <c r="Q1325" s="52"/>
      <c r="R1325" s="52"/>
      <c r="S1325" s="52"/>
      <c r="T1325" s="52"/>
      <c r="U1325" s="52"/>
      <c r="V1325" s="52"/>
      <c r="W1325" s="52"/>
      <c r="X1325" s="52"/>
      <c r="Y1325" s="52"/>
      <c r="Z1325" s="52"/>
      <c r="AA1325" s="52"/>
      <c r="AB1325" s="52"/>
      <c r="AC1325" s="52"/>
      <c r="AD1325" s="52"/>
      <c r="AE1325" s="52"/>
      <c r="AF1325" s="52"/>
      <c r="AG1325" s="52"/>
      <c r="AH1325" s="52"/>
      <c r="AI1325" s="52"/>
      <c r="AJ1325" s="52"/>
      <c r="AK1325" s="52"/>
      <c r="AL1325" s="52"/>
      <c r="AM1325" s="52"/>
      <c r="AN1325" s="52"/>
      <c r="AO1325" s="52"/>
      <c r="AP1325" s="52"/>
      <c r="AQ1325" s="52"/>
      <c r="AR1325" s="52"/>
      <c r="AS1325" s="52"/>
      <c r="AT1325" s="52"/>
      <c r="AU1325" s="52"/>
      <c r="AV1325" s="52"/>
      <c r="AW1325" s="52"/>
      <c r="AX1325" s="52"/>
      <c r="AY1325" s="52"/>
      <c r="AZ1325" s="52"/>
      <c r="BA1325" s="52"/>
    </row>
    <row r="1326" spans="1:53">
      <c r="A1326" s="63"/>
      <c r="B1326" s="53"/>
      <c r="C1326" s="53"/>
      <c r="D1326" s="53"/>
      <c r="E1326" s="53"/>
      <c r="F1326" s="53"/>
      <c r="G1326" s="53"/>
      <c r="H1326" s="53"/>
      <c r="I1326" s="53"/>
      <c r="J1326" s="53"/>
      <c r="K1326" s="53"/>
      <c r="L1326" s="53"/>
      <c r="M1326" s="52"/>
      <c r="N1326" s="52"/>
      <c r="O1326" s="52"/>
      <c r="P1326" s="52"/>
      <c r="Q1326" s="52"/>
      <c r="R1326" s="52"/>
      <c r="S1326" s="52"/>
      <c r="T1326" s="52"/>
      <c r="U1326" s="52"/>
      <c r="V1326" s="52"/>
      <c r="W1326" s="52"/>
      <c r="X1326" s="52"/>
      <c r="Y1326" s="52"/>
      <c r="Z1326" s="52"/>
      <c r="AA1326" s="52"/>
      <c r="AB1326" s="52"/>
      <c r="AC1326" s="52"/>
      <c r="AD1326" s="52"/>
      <c r="AE1326" s="52"/>
      <c r="AF1326" s="52"/>
      <c r="AG1326" s="52"/>
      <c r="AH1326" s="52"/>
      <c r="AI1326" s="52"/>
      <c r="AJ1326" s="52"/>
      <c r="AK1326" s="52"/>
      <c r="AL1326" s="52"/>
      <c r="AM1326" s="52"/>
      <c r="AN1326" s="52"/>
      <c r="AO1326" s="52"/>
      <c r="AP1326" s="52"/>
      <c r="AQ1326" s="52"/>
      <c r="AR1326" s="52"/>
      <c r="AS1326" s="52"/>
      <c r="AT1326" s="52"/>
      <c r="AU1326" s="52"/>
      <c r="AV1326" s="52"/>
      <c r="AW1326" s="52"/>
      <c r="AX1326" s="52"/>
      <c r="AY1326" s="52"/>
      <c r="AZ1326" s="52"/>
      <c r="BA1326" s="52"/>
    </row>
    <row r="1327" spans="1:53">
      <c r="A1327" s="63"/>
      <c r="B1327" s="53"/>
      <c r="C1327" s="53"/>
      <c r="D1327" s="53"/>
      <c r="E1327" s="53"/>
      <c r="F1327" s="53"/>
      <c r="G1327" s="53"/>
      <c r="H1327" s="53"/>
      <c r="I1327" s="53"/>
      <c r="J1327" s="53"/>
      <c r="K1327" s="53"/>
      <c r="L1327" s="53"/>
      <c r="M1327" s="52"/>
      <c r="N1327" s="52"/>
      <c r="O1327" s="52"/>
      <c r="P1327" s="52"/>
      <c r="Q1327" s="52"/>
      <c r="R1327" s="52"/>
      <c r="S1327" s="52"/>
      <c r="T1327" s="52"/>
      <c r="U1327" s="52"/>
      <c r="V1327" s="52"/>
      <c r="W1327" s="52"/>
      <c r="X1327" s="52"/>
      <c r="Y1327" s="52"/>
      <c r="Z1327" s="52"/>
      <c r="AA1327" s="52"/>
      <c r="AB1327" s="52"/>
      <c r="AC1327" s="52"/>
      <c r="AD1327" s="52"/>
      <c r="AE1327" s="52"/>
      <c r="AF1327" s="52"/>
      <c r="AG1327" s="52"/>
      <c r="AH1327" s="52"/>
      <c r="AI1327" s="52"/>
      <c r="AJ1327" s="52"/>
      <c r="AK1327" s="52"/>
      <c r="AL1327" s="52"/>
      <c r="AM1327" s="52"/>
      <c r="AN1327" s="52"/>
      <c r="AO1327" s="52"/>
      <c r="AP1327" s="52"/>
      <c r="AQ1327" s="52"/>
      <c r="AR1327" s="52"/>
      <c r="AS1327" s="52"/>
      <c r="AT1327" s="52"/>
      <c r="AU1327" s="52"/>
      <c r="AV1327" s="52"/>
      <c r="AW1327" s="52"/>
      <c r="AX1327" s="52"/>
      <c r="AY1327" s="52"/>
      <c r="AZ1327" s="52"/>
      <c r="BA1327" s="52"/>
    </row>
    <row r="1328" spans="1:53">
      <c r="A1328" s="63"/>
      <c r="B1328" s="53"/>
      <c r="C1328" s="53"/>
      <c r="D1328" s="53"/>
      <c r="E1328" s="53"/>
      <c r="F1328" s="53"/>
      <c r="G1328" s="53"/>
      <c r="H1328" s="53"/>
      <c r="I1328" s="53"/>
      <c r="J1328" s="53"/>
      <c r="K1328" s="53"/>
      <c r="L1328" s="53"/>
      <c r="M1328" s="52"/>
      <c r="N1328" s="52"/>
      <c r="O1328" s="52"/>
      <c r="P1328" s="52"/>
      <c r="Q1328" s="52"/>
      <c r="R1328" s="52"/>
      <c r="S1328" s="52"/>
      <c r="T1328" s="52"/>
      <c r="U1328" s="52"/>
      <c r="V1328" s="52"/>
      <c r="W1328" s="52"/>
      <c r="X1328" s="52"/>
      <c r="Y1328" s="52"/>
      <c r="Z1328" s="52"/>
      <c r="AA1328" s="52"/>
      <c r="AB1328" s="52"/>
      <c r="AC1328" s="52"/>
      <c r="AD1328" s="52"/>
      <c r="AE1328" s="52"/>
      <c r="AF1328" s="52"/>
      <c r="AG1328" s="52"/>
      <c r="AH1328" s="52"/>
      <c r="AI1328" s="52"/>
      <c r="AJ1328" s="52"/>
      <c r="AK1328" s="52"/>
      <c r="AL1328" s="52"/>
      <c r="AM1328" s="52"/>
      <c r="AN1328" s="52"/>
      <c r="AO1328" s="52"/>
      <c r="AP1328" s="52"/>
      <c r="AQ1328" s="52"/>
      <c r="AR1328" s="52"/>
      <c r="AS1328" s="52"/>
      <c r="AT1328" s="52"/>
      <c r="AU1328" s="52"/>
      <c r="AV1328" s="52"/>
      <c r="AW1328" s="52"/>
      <c r="AX1328" s="52"/>
      <c r="AY1328" s="52"/>
      <c r="AZ1328" s="52"/>
      <c r="BA1328" s="52"/>
    </row>
    <row r="1329" spans="1:53">
      <c r="A1329" s="63"/>
      <c r="B1329" s="53"/>
      <c r="C1329" s="53"/>
      <c r="D1329" s="53"/>
      <c r="E1329" s="53"/>
      <c r="F1329" s="53"/>
      <c r="G1329" s="53"/>
      <c r="H1329" s="53"/>
      <c r="I1329" s="53"/>
      <c r="J1329" s="53"/>
      <c r="K1329" s="53"/>
      <c r="L1329" s="53"/>
      <c r="M1329" s="52"/>
      <c r="N1329" s="52"/>
      <c r="O1329" s="52"/>
      <c r="P1329" s="52"/>
      <c r="Q1329" s="52"/>
      <c r="R1329" s="52"/>
      <c r="S1329" s="52"/>
      <c r="T1329" s="52"/>
      <c r="U1329" s="52"/>
      <c r="V1329" s="52"/>
      <c r="W1329" s="52"/>
      <c r="X1329" s="52"/>
      <c r="Y1329" s="52"/>
      <c r="Z1329" s="52"/>
      <c r="AA1329" s="52"/>
      <c r="AB1329" s="52"/>
      <c r="AC1329" s="52"/>
      <c r="AD1329" s="52"/>
      <c r="AE1329" s="52"/>
      <c r="AF1329" s="52"/>
      <c r="AG1329" s="52"/>
      <c r="AH1329" s="52"/>
      <c r="AI1329" s="52"/>
      <c r="AJ1329" s="52"/>
      <c r="AK1329" s="52"/>
      <c r="AL1329" s="52"/>
      <c r="AM1329" s="52"/>
      <c r="AN1329" s="52"/>
      <c r="AO1329" s="52"/>
      <c r="AP1329" s="52"/>
      <c r="AQ1329" s="52"/>
      <c r="AR1329" s="52"/>
      <c r="AS1329" s="52"/>
      <c r="AT1329" s="52"/>
      <c r="AU1329" s="52"/>
      <c r="AV1329" s="52"/>
      <c r="AW1329" s="52"/>
      <c r="AX1329" s="52"/>
      <c r="AY1329" s="52"/>
      <c r="AZ1329" s="52"/>
      <c r="BA1329" s="52"/>
    </row>
    <row r="1330" spans="1:53">
      <c r="A1330" s="63"/>
      <c r="B1330" s="53"/>
      <c r="C1330" s="53"/>
      <c r="D1330" s="53"/>
      <c r="E1330" s="53"/>
      <c r="F1330" s="53"/>
      <c r="G1330" s="53"/>
      <c r="H1330" s="53"/>
      <c r="I1330" s="53"/>
      <c r="J1330" s="53"/>
      <c r="K1330" s="53"/>
      <c r="L1330" s="53"/>
      <c r="M1330" s="52"/>
      <c r="N1330" s="52"/>
      <c r="O1330" s="52"/>
      <c r="P1330" s="52"/>
      <c r="Q1330" s="52"/>
      <c r="R1330" s="52"/>
      <c r="S1330" s="52"/>
      <c r="T1330" s="52"/>
      <c r="U1330" s="52"/>
      <c r="V1330" s="52"/>
      <c r="W1330" s="52"/>
      <c r="X1330" s="52"/>
      <c r="Y1330" s="52"/>
      <c r="Z1330" s="52"/>
      <c r="AA1330" s="52"/>
      <c r="AB1330" s="52"/>
      <c r="AC1330" s="52"/>
      <c r="AD1330" s="52"/>
      <c r="AE1330" s="52"/>
      <c r="AF1330" s="52"/>
      <c r="AG1330" s="52"/>
      <c r="AH1330" s="52"/>
      <c r="AI1330" s="52"/>
      <c r="AJ1330" s="52"/>
      <c r="AK1330" s="52"/>
      <c r="AL1330" s="52"/>
      <c r="AM1330" s="52"/>
      <c r="AN1330" s="52"/>
      <c r="AO1330" s="52"/>
      <c r="AP1330" s="52"/>
      <c r="AQ1330" s="52"/>
      <c r="AR1330" s="52"/>
      <c r="AS1330" s="52"/>
      <c r="AT1330" s="52"/>
      <c r="AU1330" s="52"/>
      <c r="AV1330" s="52"/>
      <c r="AW1330" s="52"/>
      <c r="AX1330" s="52"/>
      <c r="AY1330" s="52"/>
      <c r="AZ1330" s="52"/>
      <c r="BA1330" s="52"/>
    </row>
    <row r="1331" spans="1:53">
      <c r="A1331" s="63"/>
      <c r="B1331" s="53"/>
      <c r="C1331" s="53"/>
      <c r="D1331" s="53"/>
      <c r="E1331" s="53"/>
      <c r="F1331" s="53"/>
      <c r="G1331" s="53"/>
      <c r="H1331" s="53"/>
      <c r="I1331" s="53"/>
      <c r="J1331" s="53"/>
      <c r="K1331" s="53"/>
      <c r="L1331" s="53"/>
      <c r="M1331" s="52"/>
      <c r="N1331" s="52"/>
      <c r="O1331" s="52"/>
      <c r="P1331" s="52"/>
      <c r="Q1331" s="52"/>
      <c r="R1331" s="52"/>
      <c r="S1331" s="52"/>
      <c r="T1331" s="52"/>
      <c r="U1331" s="52"/>
      <c r="V1331" s="52"/>
      <c r="W1331" s="52"/>
      <c r="X1331" s="52"/>
      <c r="Y1331" s="52"/>
      <c r="Z1331" s="52"/>
      <c r="AA1331" s="52"/>
      <c r="AB1331" s="52"/>
      <c r="AC1331" s="52"/>
      <c r="AD1331" s="52"/>
      <c r="AE1331" s="52"/>
      <c r="AF1331" s="52"/>
      <c r="AG1331" s="52"/>
      <c r="AH1331" s="52"/>
      <c r="AI1331" s="52"/>
      <c r="AJ1331" s="52"/>
      <c r="AK1331" s="52"/>
      <c r="AL1331" s="52"/>
      <c r="AM1331" s="52"/>
      <c r="AN1331" s="52"/>
      <c r="AO1331" s="52"/>
      <c r="AP1331" s="52"/>
      <c r="AQ1331" s="52"/>
      <c r="AR1331" s="52"/>
      <c r="AS1331" s="52"/>
      <c r="AT1331" s="52"/>
      <c r="AU1331" s="52"/>
      <c r="AV1331" s="52"/>
      <c r="AW1331" s="52"/>
      <c r="AX1331" s="52"/>
      <c r="AY1331" s="52"/>
      <c r="AZ1331" s="52"/>
      <c r="BA1331" s="52"/>
    </row>
    <row r="1332" spans="1:53">
      <c r="A1332" s="63"/>
      <c r="B1332" s="53"/>
      <c r="C1332" s="53"/>
      <c r="D1332" s="53"/>
      <c r="E1332" s="53"/>
      <c r="F1332" s="53"/>
      <c r="G1332" s="53"/>
      <c r="H1332" s="53"/>
      <c r="I1332" s="53"/>
      <c r="J1332" s="53"/>
      <c r="K1332" s="53"/>
      <c r="L1332" s="53"/>
      <c r="M1332" s="52"/>
      <c r="N1332" s="52"/>
      <c r="O1332" s="52"/>
      <c r="P1332" s="52"/>
      <c r="Q1332" s="52"/>
      <c r="R1332" s="52"/>
      <c r="S1332" s="52"/>
      <c r="T1332" s="52"/>
      <c r="U1332" s="52"/>
      <c r="V1332" s="52"/>
      <c r="W1332" s="52"/>
      <c r="X1332" s="52"/>
      <c r="Y1332" s="52"/>
      <c r="Z1332" s="52"/>
      <c r="AA1332" s="52"/>
      <c r="AB1332" s="52"/>
      <c r="AC1332" s="52"/>
      <c r="AD1332" s="52"/>
      <c r="AE1332" s="52"/>
      <c r="AF1332" s="52"/>
      <c r="AG1332" s="52"/>
      <c r="AH1332" s="52"/>
      <c r="AI1332" s="52"/>
      <c r="AJ1332" s="52"/>
      <c r="AK1332" s="52"/>
      <c r="AL1332" s="52"/>
      <c r="AM1332" s="52"/>
      <c r="AN1332" s="52"/>
      <c r="AO1332" s="52"/>
      <c r="AP1332" s="52"/>
      <c r="AQ1332" s="52"/>
      <c r="AR1332" s="52"/>
      <c r="AS1332" s="52"/>
      <c r="AT1332" s="52"/>
      <c r="AU1332" s="52"/>
      <c r="AV1332" s="52"/>
      <c r="AW1332" s="52"/>
      <c r="AX1332" s="52"/>
      <c r="AY1332" s="52"/>
      <c r="AZ1332" s="52"/>
      <c r="BA1332" s="52"/>
    </row>
    <row r="1333" spans="1:53">
      <c r="A1333" s="63"/>
      <c r="B1333" s="53"/>
      <c r="C1333" s="53"/>
      <c r="D1333" s="53"/>
      <c r="E1333" s="53"/>
      <c r="F1333" s="53"/>
      <c r="G1333" s="53"/>
      <c r="H1333" s="53"/>
      <c r="I1333" s="53"/>
      <c r="J1333" s="53"/>
      <c r="K1333" s="53"/>
      <c r="L1333" s="53"/>
      <c r="M1333" s="52"/>
      <c r="N1333" s="52"/>
      <c r="O1333" s="52"/>
      <c r="P1333" s="52"/>
      <c r="Q1333" s="52"/>
      <c r="R1333" s="52"/>
      <c r="S1333" s="52"/>
      <c r="T1333" s="52"/>
      <c r="U1333" s="52"/>
      <c r="V1333" s="52"/>
      <c r="W1333" s="52"/>
      <c r="X1333" s="52"/>
      <c r="Y1333" s="52"/>
      <c r="Z1333" s="52"/>
      <c r="AA1333" s="52"/>
      <c r="AB1333" s="52"/>
      <c r="AC1333" s="52"/>
      <c r="AD1333" s="52"/>
      <c r="AE1333" s="52"/>
      <c r="AF1333" s="52"/>
      <c r="AG1333" s="52"/>
      <c r="AH1333" s="52"/>
      <c r="AI1333" s="52"/>
      <c r="AJ1333" s="52"/>
      <c r="AK1333" s="52"/>
      <c r="AL1333" s="52"/>
      <c r="AM1333" s="52"/>
      <c r="AN1333" s="52"/>
      <c r="AO1333" s="52"/>
      <c r="AP1333" s="52"/>
      <c r="AQ1333" s="52"/>
      <c r="AR1333" s="52"/>
      <c r="AS1333" s="52"/>
      <c r="AT1333" s="52"/>
      <c r="AU1333" s="52"/>
      <c r="AV1333" s="52"/>
      <c r="AW1333" s="52"/>
      <c r="AX1333" s="52"/>
      <c r="AY1333" s="52"/>
      <c r="AZ1333" s="52"/>
      <c r="BA1333" s="52"/>
    </row>
    <row r="1334" spans="1:53">
      <c r="A1334" s="63"/>
      <c r="B1334" s="53"/>
      <c r="C1334" s="53"/>
      <c r="D1334" s="53"/>
      <c r="E1334" s="53"/>
      <c r="F1334" s="53"/>
      <c r="G1334" s="53"/>
      <c r="H1334" s="53"/>
      <c r="I1334" s="53"/>
      <c r="J1334" s="53"/>
      <c r="K1334" s="53"/>
      <c r="L1334" s="53"/>
      <c r="M1334" s="52"/>
      <c r="N1334" s="52"/>
      <c r="O1334" s="52"/>
      <c r="P1334" s="52"/>
      <c r="Q1334" s="52"/>
      <c r="R1334" s="52"/>
      <c r="S1334" s="52"/>
      <c r="T1334" s="52"/>
      <c r="U1334" s="52"/>
      <c r="V1334" s="52"/>
      <c r="W1334" s="52"/>
      <c r="X1334" s="52"/>
      <c r="Y1334" s="52"/>
      <c r="Z1334" s="52"/>
      <c r="AA1334" s="52"/>
      <c r="AB1334" s="52"/>
      <c r="AC1334" s="52"/>
      <c r="AD1334" s="52"/>
      <c r="AE1334" s="52"/>
      <c r="AF1334" s="52"/>
      <c r="AG1334" s="52"/>
      <c r="AH1334" s="52"/>
      <c r="AI1334" s="52"/>
      <c r="AJ1334" s="52"/>
      <c r="AK1334" s="52"/>
      <c r="AL1334" s="52"/>
      <c r="AM1334" s="52"/>
      <c r="AN1334" s="52"/>
      <c r="AO1334" s="52"/>
      <c r="AP1334" s="52"/>
      <c r="AQ1334" s="52"/>
      <c r="AR1334" s="52"/>
      <c r="AS1334" s="52"/>
      <c r="AT1334" s="52"/>
      <c r="AU1334" s="52"/>
      <c r="AV1334" s="52"/>
      <c r="AW1334" s="52"/>
      <c r="AX1334" s="52"/>
      <c r="AY1334" s="52"/>
      <c r="AZ1334" s="52"/>
      <c r="BA1334" s="52"/>
    </row>
    <row r="1335" spans="1:53">
      <c r="A1335" s="63"/>
      <c r="B1335" s="53"/>
      <c r="C1335" s="53"/>
      <c r="D1335" s="53"/>
      <c r="E1335" s="53"/>
      <c r="F1335" s="53"/>
      <c r="G1335" s="53"/>
      <c r="H1335" s="53"/>
      <c r="I1335" s="53"/>
      <c r="J1335" s="53"/>
      <c r="K1335" s="53"/>
      <c r="L1335" s="53"/>
      <c r="M1335" s="52"/>
      <c r="N1335" s="52"/>
      <c r="O1335" s="52"/>
      <c r="P1335" s="52"/>
      <c r="Q1335" s="52"/>
      <c r="R1335" s="52"/>
      <c r="S1335" s="52"/>
      <c r="T1335" s="52"/>
      <c r="U1335" s="52"/>
      <c r="V1335" s="52"/>
      <c r="W1335" s="52"/>
      <c r="X1335" s="52"/>
      <c r="Y1335" s="52"/>
      <c r="Z1335" s="52"/>
      <c r="AA1335" s="52"/>
      <c r="AB1335" s="52"/>
      <c r="AC1335" s="52"/>
      <c r="AD1335" s="52"/>
      <c r="AE1335" s="52"/>
      <c r="AF1335" s="52"/>
      <c r="AG1335" s="52"/>
      <c r="AH1335" s="52"/>
      <c r="AI1335" s="52"/>
      <c r="AJ1335" s="52"/>
      <c r="AK1335" s="52"/>
      <c r="AL1335" s="52"/>
      <c r="AM1335" s="52"/>
      <c r="AN1335" s="52"/>
      <c r="AO1335" s="52"/>
      <c r="AP1335" s="52"/>
      <c r="AQ1335" s="52"/>
      <c r="AR1335" s="52"/>
      <c r="AS1335" s="52"/>
      <c r="AT1335" s="52"/>
      <c r="AU1335" s="52"/>
      <c r="AV1335" s="52"/>
      <c r="AW1335" s="52"/>
      <c r="AX1335" s="52"/>
      <c r="AY1335" s="52"/>
      <c r="AZ1335" s="52"/>
      <c r="BA1335" s="52"/>
    </row>
    <row r="1336" spans="1:53">
      <c r="A1336" s="63"/>
      <c r="B1336" s="53"/>
      <c r="C1336" s="53"/>
      <c r="D1336" s="53"/>
      <c r="E1336" s="53"/>
      <c r="F1336" s="53"/>
      <c r="G1336" s="53"/>
      <c r="H1336" s="53"/>
      <c r="I1336" s="53"/>
      <c r="J1336" s="53"/>
      <c r="K1336" s="53"/>
      <c r="L1336" s="53"/>
      <c r="M1336" s="52"/>
      <c r="N1336" s="52"/>
      <c r="O1336" s="52"/>
      <c r="P1336" s="52"/>
      <c r="Q1336" s="52"/>
      <c r="R1336" s="52"/>
      <c r="S1336" s="52"/>
      <c r="T1336" s="52"/>
      <c r="U1336" s="52"/>
      <c r="V1336" s="52"/>
      <c r="W1336" s="52"/>
      <c r="X1336" s="52"/>
      <c r="Y1336" s="52"/>
      <c r="Z1336" s="52"/>
      <c r="AA1336" s="52"/>
      <c r="AB1336" s="52"/>
      <c r="AC1336" s="52"/>
      <c r="AD1336" s="52"/>
      <c r="AE1336" s="52"/>
      <c r="AF1336" s="52"/>
      <c r="AG1336" s="52"/>
      <c r="AH1336" s="52"/>
      <c r="AI1336" s="52"/>
      <c r="AJ1336" s="52"/>
      <c r="AK1336" s="52"/>
      <c r="AL1336" s="52"/>
      <c r="AM1336" s="52"/>
      <c r="AN1336" s="52"/>
      <c r="AO1336" s="52"/>
      <c r="AP1336" s="52"/>
      <c r="AQ1336" s="52"/>
      <c r="AR1336" s="52"/>
      <c r="AS1336" s="52"/>
      <c r="AT1336" s="52"/>
      <c r="AU1336" s="52"/>
      <c r="AV1336" s="52"/>
      <c r="AW1336" s="52"/>
      <c r="AX1336" s="52"/>
      <c r="AY1336" s="52"/>
      <c r="AZ1336" s="52"/>
      <c r="BA1336" s="52"/>
    </row>
    <row r="1337" spans="1:53">
      <c r="A1337" s="63"/>
      <c r="B1337" s="53"/>
      <c r="C1337" s="53"/>
      <c r="D1337" s="53"/>
      <c r="E1337" s="53"/>
      <c r="F1337" s="53"/>
      <c r="G1337" s="53"/>
      <c r="H1337" s="53"/>
      <c r="I1337" s="53"/>
      <c r="J1337" s="53"/>
      <c r="K1337" s="53"/>
      <c r="L1337" s="53"/>
      <c r="M1337" s="52"/>
      <c r="N1337" s="52"/>
      <c r="O1337" s="52"/>
      <c r="P1337" s="52"/>
      <c r="Q1337" s="52"/>
      <c r="R1337" s="52"/>
      <c r="S1337" s="52"/>
      <c r="T1337" s="52"/>
      <c r="U1337" s="52"/>
      <c r="V1337" s="52"/>
      <c r="W1337" s="52"/>
      <c r="X1337" s="52"/>
      <c r="Y1337" s="52"/>
      <c r="Z1337" s="52"/>
      <c r="AA1337" s="52"/>
      <c r="AB1337" s="52"/>
      <c r="AC1337" s="52"/>
      <c r="AD1337" s="52"/>
      <c r="AE1337" s="52"/>
      <c r="AF1337" s="52"/>
      <c r="AG1337" s="52"/>
      <c r="AH1337" s="52"/>
      <c r="AI1337" s="52"/>
      <c r="AJ1337" s="52"/>
      <c r="AK1337" s="52"/>
      <c r="AL1337" s="52"/>
      <c r="AM1337" s="52"/>
      <c r="AN1337" s="52"/>
      <c r="AO1337" s="52"/>
      <c r="AP1337" s="52"/>
      <c r="AQ1337" s="52"/>
      <c r="AR1337" s="52"/>
      <c r="AS1337" s="52"/>
      <c r="AT1337" s="52"/>
      <c r="AU1337" s="52"/>
      <c r="AV1337" s="52"/>
      <c r="AW1337" s="52"/>
      <c r="AX1337" s="52"/>
      <c r="AY1337" s="52"/>
      <c r="AZ1337" s="52"/>
      <c r="BA1337" s="52"/>
    </row>
    <row r="1338" spans="1:53">
      <c r="A1338" s="63"/>
      <c r="B1338" s="53"/>
      <c r="C1338" s="53"/>
      <c r="D1338" s="53"/>
      <c r="E1338" s="53"/>
      <c r="F1338" s="53"/>
      <c r="G1338" s="53"/>
      <c r="H1338" s="53"/>
      <c r="I1338" s="53"/>
      <c r="J1338" s="53"/>
      <c r="K1338" s="53"/>
      <c r="L1338" s="53"/>
      <c r="M1338" s="52"/>
      <c r="N1338" s="52"/>
      <c r="O1338" s="52"/>
      <c r="P1338" s="52"/>
      <c r="Q1338" s="52"/>
      <c r="R1338" s="52"/>
      <c r="S1338" s="52"/>
      <c r="T1338" s="52"/>
      <c r="U1338" s="52"/>
      <c r="V1338" s="52"/>
      <c r="W1338" s="52"/>
      <c r="X1338" s="52"/>
      <c r="Y1338" s="52"/>
      <c r="Z1338" s="52"/>
      <c r="AA1338" s="52"/>
      <c r="AB1338" s="52"/>
      <c r="AC1338" s="52"/>
      <c r="AD1338" s="52"/>
      <c r="AE1338" s="52"/>
      <c r="AF1338" s="52"/>
      <c r="AG1338" s="52"/>
      <c r="AH1338" s="52"/>
      <c r="AI1338" s="52"/>
      <c r="AJ1338" s="52"/>
      <c r="AK1338" s="52"/>
      <c r="AL1338" s="52"/>
      <c r="AM1338" s="52"/>
      <c r="AN1338" s="52"/>
      <c r="AO1338" s="52"/>
      <c r="AP1338" s="52"/>
      <c r="AQ1338" s="52"/>
      <c r="AR1338" s="52"/>
      <c r="AS1338" s="52"/>
      <c r="AT1338" s="52"/>
      <c r="AU1338" s="52"/>
      <c r="AV1338" s="52"/>
      <c r="AW1338" s="52"/>
      <c r="AX1338" s="52"/>
      <c r="AY1338" s="52"/>
      <c r="AZ1338" s="52"/>
      <c r="BA1338" s="52"/>
    </row>
    <row r="1339" spans="1:53">
      <c r="A1339" s="63"/>
      <c r="B1339" s="53"/>
      <c r="C1339" s="53"/>
      <c r="D1339" s="53"/>
      <c r="E1339" s="53"/>
      <c r="F1339" s="53"/>
      <c r="G1339" s="53"/>
      <c r="H1339" s="53"/>
      <c r="I1339" s="53"/>
      <c r="J1339" s="53"/>
      <c r="K1339" s="53"/>
      <c r="L1339" s="53"/>
      <c r="M1339" s="52"/>
      <c r="N1339" s="52"/>
      <c r="O1339" s="52"/>
      <c r="P1339" s="52"/>
      <c r="Q1339" s="52"/>
      <c r="R1339" s="52"/>
      <c r="S1339" s="52"/>
      <c r="T1339" s="52"/>
      <c r="U1339" s="52"/>
      <c r="V1339" s="52"/>
      <c r="W1339" s="52"/>
      <c r="X1339" s="52"/>
      <c r="Y1339" s="52"/>
      <c r="Z1339" s="52"/>
      <c r="AA1339" s="52"/>
      <c r="AB1339" s="52"/>
      <c r="AC1339" s="52"/>
      <c r="AD1339" s="52"/>
      <c r="AE1339" s="52"/>
      <c r="AF1339" s="52"/>
      <c r="AG1339" s="52"/>
      <c r="AH1339" s="52"/>
      <c r="AI1339" s="52"/>
      <c r="AJ1339" s="52"/>
      <c r="AK1339" s="52"/>
      <c r="AL1339" s="52"/>
      <c r="AM1339" s="52"/>
      <c r="AN1339" s="52"/>
      <c r="AO1339" s="52"/>
      <c r="AP1339" s="52"/>
      <c r="AQ1339" s="52"/>
      <c r="AR1339" s="52"/>
      <c r="AS1339" s="52"/>
      <c r="AT1339" s="52"/>
      <c r="AU1339" s="52"/>
      <c r="AV1339" s="52"/>
      <c r="AW1339" s="52"/>
      <c r="AX1339" s="52"/>
      <c r="AY1339" s="52"/>
      <c r="AZ1339" s="52"/>
      <c r="BA1339" s="52"/>
    </row>
    <row r="1340" spans="1:53">
      <c r="A1340" s="63"/>
      <c r="B1340" s="53"/>
      <c r="C1340" s="53"/>
      <c r="D1340" s="53"/>
      <c r="E1340" s="53"/>
      <c r="F1340" s="53"/>
      <c r="G1340" s="53"/>
      <c r="H1340" s="53"/>
      <c r="I1340" s="53"/>
      <c r="J1340" s="53"/>
      <c r="K1340" s="53"/>
      <c r="L1340" s="53"/>
      <c r="M1340" s="52"/>
      <c r="N1340" s="52"/>
      <c r="O1340" s="52"/>
      <c r="P1340" s="52"/>
      <c r="Q1340" s="52"/>
      <c r="R1340" s="52"/>
      <c r="S1340" s="52"/>
      <c r="T1340" s="52"/>
      <c r="U1340" s="52"/>
      <c r="V1340" s="52"/>
      <c r="W1340" s="52"/>
      <c r="X1340" s="52"/>
      <c r="Y1340" s="52"/>
      <c r="Z1340" s="52"/>
      <c r="AA1340" s="52"/>
      <c r="AB1340" s="52"/>
      <c r="AC1340" s="52"/>
      <c r="AD1340" s="52"/>
      <c r="AE1340" s="52"/>
      <c r="AF1340" s="52"/>
      <c r="AG1340" s="52"/>
      <c r="AH1340" s="52"/>
      <c r="AI1340" s="52"/>
      <c r="AJ1340" s="52"/>
      <c r="AK1340" s="52"/>
      <c r="AL1340" s="52"/>
      <c r="AM1340" s="52"/>
      <c r="AN1340" s="52"/>
      <c r="AO1340" s="52"/>
      <c r="AP1340" s="52"/>
      <c r="AQ1340" s="52"/>
      <c r="AR1340" s="52"/>
      <c r="AS1340" s="52"/>
      <c r="AT1340" s="52"/>
      <c r="AU1340" s="52"/>
      <c r="AV1340" s="52"/>
      <c r="AW1340" s="52"/>
      <c r="AX1340" s="52"/>
      <c r="AY1340" s="52"/>
      <c r="AZ1340" s="52"/>
      <c r="BA1340" s="52"/>
    </row>
    <row r="1341" spans="1:53">
      <c r="A1341" s="63"/>
      <c r="B1341" s="53"/>
      <c r="C1341" s="53"/>
      <c r="D1341" s="53"/>
      <c r="E1341" s="53"/>
      <c r="F1341" s="53"/>
      <c r="G1341" s="53"/>
      <c r="H1341" s="53"/>
      <c r="I1341" s="53"/>
      <c r="J1341" s="53"/>
      <c r="K1341" s="53"/>
      <c r="L1341" s="53"/>
      <c r="M1341" s="52"/>
      <c r="N1341" s="52"/>
      <c r="O1341" s="52"/>
      <c r="P1341" s="52"/>
      <c r="Q1341" s="52"/>
      <c r="R1341" s="52"/>
      <c r="S1341" s="52"/>
      <c r="T1341" s="52"/>
      <c r="U1341" s="52"/>
      <c r="V1341" s="52"/>
      <c r="W1341" s="52"/>
      <c r="X1341" s="52"/>
      <c r="Y1341" s="52"/>
      <c r="Z1341" s="52"/>
      <c r="AA1341" s="52"/>
      <c r="AB1341" s="52"/>
      <c r="AC1341" s="52"/>
      <c r="AD1341" s="52"/>
      <c r="AE1341" s="52"/>
      <c r="AF1341" s="52"/>
      <c r="AG1341" s="52"/>
      <c r="AH1341" s="52"/>
      <c r="AI1341" s="52"/>
      <c r="AJ1341" s="52"/>
      <c r="AK1341" s="52"/>
      <c r="AL1341" s="52"/>
      <c r="AM1341" s="52"/>
      <c r="AN1341" s="52"/>
      <c r="AO1341" s="52"/>
      <c r="AP1341" s="52"/>
      <c r="AQ1341" s="52"/>
      <c r="AR1341" s="52"/>
      <c r="AS1341" s="52"/>
      <c r="AT1341" s="52"/>
      <c r="AU1341" s="52"/>
      <c r="AV1341" s="52"/>
      <c r="AW1341" s="52"/>
      <c r="AX1341" s="52"/>
      <c r="AY1341" s="52"/>
      <c r="AZ1341" s="52"/>
      <c r="BA1341" s="52"/>
    </row>
    <row r="1342" spans="1:53">
      <c r="A1342" s="63"/>
      <c r="B1342" s="53"/>
      <c r="C1342" s="53"/>
      <c r="D1342" s="53"/>
      <c r="E1342" s="53"/>
      <c r="F1342" s="53"/>
      <c r="G1342" s="53"/>
      <c r="H1342" s="53"/>
      <c r="I1342" s="53"/>
      <c r="J1342" s="53"/>
      <c r="K1342" s="53"/>
      <c r="L1342" s="53"/>
      <c r="M1342" s="52"/>
      <c r="N1342" s="52"/>
      <c r="O1342" s="52"/>
      <c r="P1342" s="52"/>
      <c r="Q1342" s="52"/>
      <c r="R1342" s="52"/>
      <c r="S1342" s="52"/>
      <c r="T1342" s="52"/>
      <c r="U1342" s="52"/>
      <c r="V1342" s="52"/>
      <c r="W1342" s="52"/>
      <c r="X1342" s="52"/>
      <c r="Y1342" s="52"/>
      <c r="Z1342" s="52"/>
      <c r="AA1342" s="52"/>
      <c r="AB1342" s="52"/>
      <c r="AC1342" s="52"/>
      <c r="AD1342" s="52"/>
      <c r="AE1342" s="52"/>
      <c r="AF1342" s="52"/>
      <c r="AG1342" s="52"/>
      <c r="AH1342" s="52"/>
      <c r="AI1342" s="52"/>
      <c r="AJ1342" s="52"/>
      <c r="AK1342" s="52"/>
      <c r="AL1342" s="52"/>
      <c r="AM1342" s="52"/>
      <c r="AN1342" s="52"/>
      <c r="AO1342" s="52"/>
      <c r="AP1342" s="52"/>
      <c r="AQ1342" s="52"/>
      <c r="AR1342" s="52"/>
      <c r="AS1342" s="52"/>
      <c r="AT1342" s="52"/>
      <c r="AU1342" s="52"/>
      <c r="AV1342" s="52"/>
      <c r="AW1342" s="52"/>
      <c r="AX1342" s="52"/>
      <c r="AY1342" s="52"/>
      <c r="AZ1342" s="52"/>
      <c r="BA1342" s="52"/>
    </row>
    <row r="1343" spans="1:53">
      <c r="A1343" s="63"/>
      <c r="B1343" s="53"/>
      <c r="C1343" s="53"/>
      <c r="D1343" s="53"/>
      <c r="E1343" s="53"/>
      <c r="F1343" s="53"/>
      <c r="G1343" s="53"/>
      <c r="H1343" s="53"/>
      <c r="I1343" s="53"/>
      <c r="J1343" s="53"/>
      <c r="K1343" s="53"/>
      <c r="L1343" s="53"/>
      <c r="M1343" s="52"/>
      <c r="N1343" s="52"/>
      <c r="O1343" s="52"/>
      <c r="P1343" s="52"/>
      <c r="Q1343" s="52"/>
      <c r="R1343" s="52"/>
      <c r="S1343" s="52"/>
      <c r="T1343" s="52"/>
      <c r="U1343" s="52"/>
      <c r="V1343" s="52"/>
      <c r="W1343" s="52"/>
      <c r="X1343" s="52"/>
      <c r="Y1343" s="52"/>
      <c r="Z1343" s="52"/>
      <c r="AA1343" s="52"/>
      <c r="AB1343" s="52"/>
      <c r="AC1343" s="52"/>
      <c r="AD1343" s="52"/>
      <c r="AE1343" s="52"/>
      <c r="AF1343" s="52"/>
      <c r="AG1343" s="52"/>
      <c r="AH1343" s="52"/>
      <c r="AI1343" s="52"/>
      <c r="AJ1343" s="52"/>
      <c r="AK1343" s="52"/>
      <c r="AL1343" s="52"/>
      <c r="AM1343" s="52"/>
      <c r="AN1343" s="52"/>
      <c r="AO1343" s="52"/>
      <c r="AP1343" s="52"/>
      <c r="AQ1343" s="52"/>
      <c r="AR1343" s="52"/>
      <c r="AS1343" s="52"/>
      <c r="AT1343" s="52"/>
      <c r="AU1343" s="52"/>
      <c r="AV1343" s="52"/>
      <c r="AW1343" s="52"/>
      <c r="AX1343" s="52"/>
      <c r="AY1343" s="52"/>
      <c r="AZ1343" s="52"/>
      <c r="BA1343" s="52"/>
    </row>
    <row r="1344" spans="1:53">
      <c r="A1344" s="63"/>
      <c r="B1344" s="53"/>
      <c r="C1344" s="53"/>
      <c r="D1344" s="53"/>
      <c r="E1344" s="53"/>
      <c r="F1344" s="53"/>
      <c r="G1344" s="53"/>
      <c r="H1344" s="53"/>
      <c r="I1344" s="53"/>
      <c r="J1344" s="53"/>
      <c r="K1344" s="53"/>
      <c r="L1344" s="53"/>
      <c r="M1344" s="52"/>
      <c r="N1344" s="52"/>
      <c r="O1344" s="52"/>
      <c r="P1344" s="52"/>
      <c r="Q1344" s="52"/>
      <c r="R1344" s="52"/>
      <c r="S1344" s="52"/>
      <c r="T1344" s="52"/>
      <c r="U1344" s="52"/>
      <c r="V1344" s="52"/>
      <c r="W1344" s="52"/>
      <c r="X1344" s="52"/>
      <c r="Y1344" s="52"/>
      <c r="Z1344" s="52"/>
      <c r="AA1344" s="52"/>
      <c r="AB1344" s="52"/>
      <c r="AC1344" s="52"/>
      <c r="AD1344" s="52"/>
      <c r="AE1344" s="52"/>
      <c r="AF1344" s="52"/>
      <c r="AG1344" s="52"/>
      <c r="AH1344" s="52"/>
      <c r="AI1344" s="52"/>
      <c r="AJ1344" s="52"/>
      <c r="AK1344" s="52"/>
      <c r="AL1344" s="52"/>
      <c r="AM1344" s="52"/>
      <c r="AN1344" s="52"/>
      <c r="AO1344" s="52"/>
      <c r="AP1344" s="52"/>
      <c r="AQ1344" s="52"/>
      <c r="AR1344" s="52"/>
      <c r="AS1344" s="52"/>
      <c r="AT1344" s="52"/>
      <c r="AU1344" s="52"/>
      <c r="AV1344" s="52"/>
      <c r="AW1344" s="52"/>
      <c r="AX1344" s="52"/>
      <c r="AY1344" s="52"/>
      <c r="AZ1344" s="52"/>
      <c r="BA1344" s="52"/>
    </row>
    <row r="1345" spans="1:53">
      <c r="A1345" s="63"/>
      <c r="B1345" s="53"/>
      <c r="C1345" s="53"/>
      <c r="D1345" s="53"/>
      <c r="E1345" s="53"/>
      <c r="F1345" s="53"/>
      <c r="G1345" s="53"/>
      <c r="H1345" s="53"/>
      <c r="I1345" s="53"/>
      <c r="J1345" s="53"/>
      <c r="K1345" s="53"/>
      <c r="L1345" s="53"/>
      <c r="M1345" s="52"/>
      <c r="N1345" s="52"/>
      <c r="O1345" s="52"/>
      <c r="P1345" s="52"/>
      <c r="Q1345" s="52"/>
      <c r="R1345" s="52"/>
      <c r="S1345" s="52"/>
      <c r="T1345" s="52"/>
      <c r="U1345" s="52"/>
      <c r="V1345" s="52"/>
      <c r="W1345" s="52"/>
      <c r="X1345" s="52"/>
      <c r="Y1345" s="52"/>
      <c r="Z1345" s="52"/>
      <c r="AA1345" s="52"/>
      <c r="AB1345" s="52"/>
      <c r="AC1345" s="52"/>
      <c r="AD1345" s="52"/>
      <c r="AE1345" s="52"/>
      <c r="AF1345" s="52"/>
      <c r="AG1345" s="52"/>
      <c r="AH1345" s="52"/>
      <c r="AI1345" s="52"/>
      <c r="AJ1345" s="52"/>
      <c r="AK1345" s="52"/>
      <c r="AL1345" s="52"/>
      <c r="AM1345" s="52"/>
      <c r="AN1345" s="52"/>
      <c r="AO1345" s="52"/>
      <c r="AP1345" s="52"/>
      <c r="AQ1345" s="52"/>
      <c r="AR1345" s="52"/>
      <c r="AS1345" s="52"/>
      <c r="AT1345" s="52"/>
      <c r="AU1345" s="52"/>
      <c r="AV1345" s="52"/>
      <c r="AW1345" s="52"/>
      <c r="AX1345" s="52"/>
      <c r="AY1345" s="52"/>
      <c r="AZ1345" s="52"/>
      <c r="BA1345" s="52"/>
    </row>
    <row r="1346" spans="1:53">
      <c r="A1346" s="63"/>
      <c r="B1346" s="53"/>
      <c r="C1346" s="53"/>
      <c r="D1346" s="53"/>
      <c r="E1346" s="53"/>
      <c r="F1346" s="53"/>
      <c r="G1346" s="53"/>
      <c r="H1346" s="53"/>
      <c r="I1346" s="53"/>
      <c r="J1346" s="53"/>
      <c r="K1346" s="53"/>
      <c r="L1346" s="53"/>
      <c r="M1346" s="52"/>
      <c r="N1346" s="52"/>
      <c r="O1346" s="52"/>
      <c r="P1346" s="52"/>
      <c r="Q1346" s="52"/>
      <c r="R1346" s="52"/>
      <c r="S1346" s="52"/>
      <c r="T1346" s="52"/>
      <c r="U1346" s="52"/>
      <c r="V1346" s="52"/>
      <c r="W1346" s="52"/>
      <c r="X1346" s="52"/>
      <c r="Y1346" s="52"/>
      <c r="Z1346" s="52"/>
      <c r="AA1346" s="52"/>
      <c r="AB1346" s="52"/>
      <c r="AC1346" s="52"/>
      <c r="AD1346" s="52"/>
      <c r="AE1346" s="52"/>
      <c r="AF1346" s="52"/>
      <c r="AG1346" s="52"/>
      <c r="AH1346" s="52"/>
      <c r="AI1346" s="52"/>
      <c r="AJ1346" s="52"/>
      <c r="AK1346" s="52"/>
      <c r="AL1346" s="52"/>
      <c r="AM1346" s="52"/>
      <c r="AN1346" s="52"/>
      <c r="AO1346" s="52"/>
      <c r="AP1346" s="52"/>
      <c r="AQ1346" s="52"/>
      <c r="AR1346" s="52"/>
      <c r="AS1346" s="52"/>
      <c r="AT1346" s="52"/>
      <c r="AU1346" s="52"/>
      <c r="AV1346" s="52"/>
      <c r="AW1346" s="52"/>
      <c r="AX1346" s="52"/>
      <c r="AY1346" s="52"/>
      <c r="AZ1346" s="52"/>
      <c r="BA1346" s="52"/>
    </row>
    <row r="1347" spans="1:53">
      <c r="A1347" s="63"/>
      <c r="B1347" s="53"/>
      <c r="C1347" s="53"/>
      <c r="D1347" s="53"/>
      <c r="E1347" s="53"/>
      <c r="F1347" s="53"/>
      <c r="G1347" s="53"/>
      <c r="H1347" s="53"/>
      <c r="I1347" s="53"/>
      <c r="J1347" s="53"/>
      <c r="K1347" s="53"/>
      <c r="L1347" s="53"/>
      <c r="M1347" s="52"/>
      <c r="N1347" s="52"/>
      <c r="O1347" s="52"/>
      <c r="P1347" s="52"/>
      <c r="Q1347" s="52"/>
      <c r="R1347" s="52"/>
      <c r="S1347" s="52"/>
      <c r="T1347" s="52"/>
      <c r="U1347" s="52"/>
      <c r="V1347" s="52"/>
      <c r="W1347" s="52"/>
      <c r="X1347" s="52"/>
      <c r="Y1347" s="52"/>
      <c r="Z1347" s="52"/>
      <c r="AA1347" s="52"/>
      <c r="AB1347" s="52"/>
      <c r="AC1347" s="52"/>
      <c r="AD1347" s="52"/>
      <c r="AE1347" s="52"/>
      <c r="AF1347" s="52"/>
      <c r="AG1347" s="52"/>
      <c r="AH1347" s="52"/>
      <c r="AI1347" s="52"/>
      <c r="AJ1347" s="52"/>
      <c r="AK1347" s="52"/>
      <c r="AL1347" s="52"/>
      <c r="AM1347" s="52"/>
      <c r="AN1347" s="52"/>
      <c r="AO1347" s="52"/>
      <c r="AP1347" s="52"/>
      <c r="AQ1347" s="52"/>
      <c r="AR1347" s="52"/>
      <c r="AS1347" s="52"/>
      <c r="AT1347" s="52"/>
      <c r="AU1347" s="52"/>
      <c r="AV1347" s="52"/>
      <c r="AW1347" s="52"/>
      <c r="AX1347" s="52"/>
      <c r="AY1347" s="52"/>
      <c r="AZ1347" s="52"/>
      <c r="BA1347" s="52"/>
    </row>
    <row r="1348" spans="1:53">
      <c r="A1348" s="63"/>
      <c r="B1348" s="53"/>
      <c r="C1348" s="53"/>
      <c r="D1348" s="53"/>
      <c r="E1348" s="53"/>
      <c r="F1348" s="53"/>
      <c r="G1348" s="53"/>
      <c r="H1348" s="53"/>
      <c r="I1348" s="53"/>
      <c r="J1348" s="53"/>
      <c r="K1348" s="53"/>
      <c r="L1348" s="53"/>
      <c r="M1348" s="52"/>
      <c r="N1348" s="52"/>
      <c r="O1348" s="52"/>
      <c r="P1348" s="52"/>
      <c r="Q1348" s="52"/>
      <c r="R1348" s="52"/>
      <c r="S1348" s="52"/>
      <c r="T1348" s="52"/>
      <c r="U1348" s="52"/>
      <c r="V1348" s="52"/>
      <c r="W1348" s="52"/>
      <c r="X1348" s="52"/>
      <c r="Y1348" s="52"/>
      <c r="Z1348" s="52"/>
      <c r="AA1348" s="52"/>
      <c r="AB1348" s="52"/>
      <c r="AC1348" s="52"/>
      <c r="AD1348" s="52"/>
      <c r="AE1348" s="52"/>
      <c r="AF1348" s="52"/>
      <c r="AG1348" s="52"/>
      <c r="AH1348" s="52"/>
      <c r="AI1348" s="52"/>
      <c r="AJ1348" s="52"/>
      <c r="AK1348" s="52"/>
      <c r="AL1348" s="52"/>
      <c r="AM1348" s="52"/>
      <c r="AN1348" s="52"/>
      <c r="AO1348" s="52"/>
      <c r="AP1348" s="52"/>
      <c r="AQ1348" s="52"/>
      <c r="AR1348" s="52"/>
      <c r="AS1348" s="52"/>
      <c r="AT1348" s="52"/>
      <c r="AU1348" s="52"/>
      <c r="AV1348" s="52"/>
      <c r="AW1348" s="52"/>
      <c r="AX1348" s="52"/>
      <c r="AY1348" s="52"/>
      <c r="AZ1348" s="52"/>
      <c r="BA1348" s="52"/>
    </row>
    <row r="1349" spans="1:53">
      <c r="A1349" s="63"/>
      <c r="B1349" s="53"/>
      <c r="C1349" s="53"/>
      <c r="D1349" s="53"/>
      <c r="E1349" s="53"/>
      <c r="F1349" s="53"/>
      <c r="G1349" s="53"/>
      <c r="H1349" s="53"/>
      <c r="I1349" s="53"/>
      <c r="J1349" s="53"/>
      <c r="K1349" s="53"/>
      <c r="L1349" s="53"/>
      <c r="M1349" s="52"/>
      <c r="N1349" s="52"/>
      <c r="O1349" s="52"/>
      <c r="P1349" s="52"/>
      <c r="Q1349" s="52"/>
      <c r="R1349" s="52"/>
      <c r="S1349" s="52"/>
      <c r="T1349" s="52"/>
      <c r="U1349" s="52"/>
      <c r="V1349" s="52"/>
      <c r="W1349" s="52"/>
      <c r="X1349" s="52"/>
      <c r="Y1349" s="52"/>
      <c r="Z1349" s="52"/>
      <c r="AA1349" s="52"/>
      <c r="AB1349" s="52"/>
      <c r="AC1349" s="52"/>
      <c r="AD1349" s="52"/>
      <c r="AE1349" s="52"/>
      <c r="AF1349" s="52"/>
      <c r="AG1349" s="52"/>
      <c r="AH1349" s="52"/>
      <c r="AI1349" s="52"/>
      <c r="AJ1349" s="52"/>
      <c r="AK1349" s="52"/>
      <c r="AL1349" s="52"/>
      <c r="AM1349" s="52"/>
      <c r="AN1349" s="52"/>
      <c r="AO1349" s="52"/>
      <c r="AP1349" s="52"/>
      <c r="AQ1349" s="52"/>
      <c r="AR1349" s="52"/>
      <c r="AS1349" s="52"/>
      <c r="AT1349" s="52"/>
      <c r="AU1349" s="52"/>
      <c r="AV1349" s="52"/>
      <c r="AW1349" s="52"/>
      <c r="AX1349" s="52"/>
      <c r="AY1349" s="52"/>
      <c r="AZ1349" s="52"/>
      <c r="BA1349" s="52"/>
    </row>
    <row r="1350" spans="1:53">
      <c r="A1350" s="63"/>
      <c r="B1350" s="53"/>
      <c r="C1350" s="53"/>
      <c r="D1350" s="53"/>
      <c r="E1350" s="53"/>
      <c r="F1350" s="53"/>
      <c r="G1350" s="53"/>
      <c r="H1350" s="53"/>
      <c r="I1350" s="53"/>
      <c r="J1350" s="53"/>
      <c r="K1350" s="53"/>
      <c r="L1350" s="53"/>
      <c r="M1350" s="52"/>
      <c r="N1350" s="52"/>
      <c r="O1350" s="52"/>
      <c r="P1350" s="52"/>
      <c r="Q1350" s="52"/>
      <c r="R1350" s="52"/>
      <c r="S1350" s="52"/>
      <c r="T1350" s="52"/>
      <c r="U1350" s="52"/>
      <c r="V1350" s="52"/>
      <c r="W1350" s="52"/>
      <c r="X1350" s="52"/>
      <c r="Y1350" s="52"/>
      <c r="Z1350" s="52"/>
      <c r="AA1350" s="52"/>
      <c r="AB1350" s="52"/>
      <c r="AC1350" s="52"/>
      <c r="AD1350" s="52"/>
      <c r="AE1350" s="52"/>
      <c r="AF1350" s="52"/>
      <c r="AG1350" s="52"/>
      <c r="AH1350" s="52"/>
      <c r="AI1350" s="52"/>
      <c r="AJ1350" s="52"/>
      <c r="AK1350" s="52"/>
      <c r="AL1350" s="52"/>
      <c r="AM1350" s="52"/>
      <c r="AN1350" s="52"/>
      <c r="AO1350" s="52"/>
      <c r="AP1350" s="52"/>
      <c r="AQ1350" s="52"/>
      <c r="AR1350" s="52"/>
      <c r="AS1350" s="52"/>
      <c r="AT1350" s="52"/>
      <c r="AU1350" s="52"/>
      <c r="AV1350" s="52"/>
      <c r="AW1350" s="52"/>
      <c r="AX1350" s="52"/>
      <c r="AY1350" s="52"/>
      <c r="AZ1350" s="52"/>
      <c r="BA1350" s="52"/>
    </row>
    <row r="1351" spans="1:53">
      <c r="A1351" s="63"/>
      <c r="B1351" s="53"/>
      <c r="C1351" s="53"/>
      <c r="D1351" s="53"/>
      <c r="E1351" s="53"/>
      <c r="F1351" s="53"/>
      <c r="G1351" s="53"/>
      <c r="H1351" s="53"/>
      <c r="I1351" s="53"/>
      <c r="J1351" s="53"/>
      <c r="K1351" s="53"/>
      <c r="L1351" s="53"/>
      <c r="M1351" s="52"/>
      <c r="N1351" s="52"/>
      <c r="O1351" s="52"/>
      <c r="P1351" s="52"/>
      <c r="Q1351" s="52"/>
      <c r="R1351" s="52"/>
      <c r="S1351" s="52"/>
      <c r="T1351" s="52"/>
      <c r="U1351" s="52"/>
      <c r="V1351" s="52"/>
      <c r="W1351" s="52"/>
      <c r="X1351" s="52"/>
      <c r="Y1351" s="52"/>
      <c r="Z1351" s="52"/>
      <c r="AA1351" s="52"/>
      <c r="AB1351" s="52"/>
      <c r="AC1351" s="52"/>
      <c r="AD1351" s="52"/>
      <c r="AE1351" s="52"/>
      <c r="AF1351" s="52"/>
      <c r="AG1351" s="52"/>
      <c r="AH1351" s="52"/>
      <c r="AI1351" s="52"/>
      <c r="AJ1351" s="52"/>
      <c r="AK1351" s="52"/>
      <c r="AL1351" s="52"/>
      <c r="AM1351" s="52"/>
      <c r="AN1351" s="52"/>
      <c r="AO1351" s="52"/>
      <c r="AP1351" s="52"/>
      <c r="AQ1351" s="52"/>
      <c r="AR1351" s="52"/>
      <c r="AS1351" s="52"/>
      <c r="AT1351" s="52"/>
      <c r="AU1351" s="52"/>
      <c r="AV1351" s="52"/>
      <c r="AW1351" s="52"/>
      <c r="AX1351" s="52"/>
      <c r="AY1351" s="52"/>
      <c r="AZ1351" s="52"/>
      <c r="BA1351" s="52"/>
    </row>
    <row r="1352" spans="1:53">
      <c r="A1352" s="63"/>
      <c r="B1352" s="53"/>
      <c r="C1352" s="53"/>
      <c r="D1352" s="53"/>
      <c r="E1352" s="53"/>
      <c r="F1352" s="53"/>
      <c r="G1352" s="53"/>
      <c r="H1352" s="53"/>
      <c r="I1352" s="53"/>
      <c r="J1352" s="53"/>
      <c r="K1352" s="53"/>
      <c r="L1352" s="53"/>
      <c r="M1352" s="52"/>
      <c r="N1352" s="52"/>
      <c r="O1352" s="52"/>
      <c r="P1352" s="52"/>
      <c r="Q1352" s="52"/>
      <c r="R1352" s="52"/>
      <c r="S1352" s="52"/>
      <c r="T1352" s="52"/>
      <c r="U1352" s="52"/>
      <c r="V1352" s="52"/>
      <c r="W1352" s="52"/>
      <c r="X1352" s="52"/>
      <c r="Y1352" s="52"/>
      <c r="Z1352" s="52"/>
      <c r="AA1352" s="52"/>
      <c r="AB1352" s="52"/>
      <c r="AC1352" s="52"/>
      <c r="AD1352" s="52"/>
      <c r="AE1352" s="52"/>
      <c r="AF1352" s="52"/>
      <c r="AG1352" s="52"/>
      <c r="AH1352" s="52"/>
      <c r="AI1352" s="52"/>
      <c r="AJ1352" s="52"/>
      <c r="AK1352" s="52"/>
      <c r="AL1352" s="52"/>
      <c r="AM1352" s="52"/>
      <c r="AN1352" s="52"/>
      <c r="AO1352" s="52"/>
      <c r="AP1352" s="52"/>
      <c r="AQ1352" s="52"/>
      <c r="AR1352" s="52"/>
      <c r="AS1352" s="52"/>
      <c r="AT1352" s="52"/>
      <c r="AU1352" s="52"/>
      <c r="AV1352" s="52"/>
      <c r="AW1352" s="52"/>
      <c r="AX1352" s="52"/>
      <c r="AY1352" s="52"/>
      <c r="AZ1352" s="52"/>
      <c r="BA1352" s="52"/>
    </row>
    <row r="1353" spans="1:53">
      <c r="A1353" s="63"/>
      <c r="B1353" s="53"/>
      <c r="C1353" s="53"/>
      <c r="D1353" s="53"/>
      <c r="E1353" s="53"/>
      <c r="F1353" s="53"/>
      <c r="G1353" s="53"/>
      <c r="H1353" s="53"/>
      <c r="I1353" s="53"/>
      <c r="J1353" s="53"/>
      <c r="K1353" s="53"/>
      <c r="L1353" s="53"/>
      <c r="M1353" s="52"/>
      <c r="N1353" s="52"/>
      <c r="O1353" s="52"/>
      <c r="P1353" s="52"/>
      <c r="Q1353" s="52"/>
      <c r="R1353" s="52"/>
      <c r="S1353" s="52"/>
      <c r="T1353" s="52"/>
      <c r="U1353" s="52"/>
      <c r="V1353" s="52"/>
      <c r="W1353" s="52"/>
      <c r="X1353" s="52"/>
      <c r="Y1353" s="52"/>
      <c r="Z1353" s="52"/>
      <c r="AA1353" s="52"/>
      <c r="AB1353" s="52"/>
      <c r="AC1353" s="52"/>
      <c r="AD1353" s="52"/>
      <c r="AE1353" s="52"/>
      <c r="AF1353" s="52"/>
      <c r="AG1353" s="52"/>
      <c r="AH1353" s="52"/>
      <c r="AI1353" s="52"/>
      <c r="AJ1353" s="52"/>
      <c r="AK1353" s="52"/>
      <c r="AL1353" s="52"/>
      <c r="AM1353" s="52"/>
      <c r="AN1353" s="52"/>
      <c r="AO1353" s="52"/>
      <c r="AP1353" s="52"/>
      <c r="AQ1353" s="52"/>
      <c r="AR1353" s="52"/>
      <c r="AS1353" s="52"/>
      <c r="AT1353" s="52"/>
      <c r="AU1353" s="52"/>
      <c r="AV1353" s="52"/>
      <c r="AW1353" s="52"/>
      <c r="AX1353" s="52"/>
      <c r="AY1353" s="52"/>
      <c r="AZ1353" s="52"/>
      <c r="BA1353" s="52"/>
    </row>
    <row r="1354" spans="1:53">
      <c r="A1354" s="63"/>
      <c r="B1354" s="53"/>
      <c r="C1354" s="53"/>
      <c r="D1354" s="53"/>
      <c r="E1354" s="53"/>
      <c r="F1354" s="53"/>
      <c r="G1354" s="53"/>
      <c r="H1354" s="53"/>
      <c r="I1354" s="53"/>
      <c r="J1354" s="53"/>
      <c r="K1354" s="53"/>
      <c r="L1354" s="53"/>
      <c r="M1354" s="52"/>
      <c r="N1354" s="52"/>
      <c r="O1354" s="52"/>
      <c r="P1354" s="52"/>
      <c r="Q1354" s="52"/>
      <c r="R1354" s="52"/>
      <c r="S1354" s="52"/>
      <c r="T1354" s="52"/>
      <c r="U1354" s="52"/>
      <c r="V1354" s="52"/>
      <c r="W1354" s="52"/>
      <c r="X1354" s="52"/>
      <c r="Y1354" s="52"/>
      <c r="Z1354" s="52"/>
      <c r="AA1354" s="52"/>
      <c r="AB1354" s="52"/>
      <c r="AC1354" s="52"/>
      <c r="AD1354" s="52"/>
      <c r="AE1354" s="52"/>
      <c r="AF1354" s="52"/>
      <c r="AG1354" s="52"/>
      <c r="AH1354" s="52"/>
      <c r="AI1354" s="52"/>
      <c r="AJ1354" s="52"/>
      <c r="AK1354" s="52"/>
      <c r="AL1354" s="52"/>
      <c r="AM1354" s="52"/>
      <c r="AN1354" s="52"/>
      <c r="AO1354" s="52"/>
      <c r="AP1354" s="52"/>
      <c r="AQ1354" s="52"/>
      <c r="AR1354" s="52"/>
      <c r="AS1354" s="52"/>
      <c r="AT1354" s="52"/>
      <c r="AU1354" s="52"/>
      <c r="AV1354" s="52"/>
      <c r="AW1354" s="52"/>
      <c r="AX1354" s="52"/>
      <c r="AY1354" s="52"/>
      <c r="AZ1354" s="52"/>
      <c r="BA1354" s="52"/>
    </row>
    <row r="1355" spans="1:53">
      <c r="A1355" s="63"/>
      <c r="B1355" s="53"/>
      <c r="C1355" s="53"/>
      <c r="D1355" s="53"/>
      <c r="E1355" s="53"/>
      <c r="F1355" s="53"/>
      <c r="G1355" s="53"/>
      <c r="H1355" s="53"/>
      <c r="I1355" s="53"/>
      <c r="J1355" s="53"/>
      <c r="K1355" s="53"/>
      <c r="L1355" s="53"/>
      <c r="M1355" s="52"/>
      <c r="N1355" s="52"/>
      <c r="O1355" s="52"/>
      <c r="P1355" s="52"/>
      <c r="Q1355" s="52"/>
      <c r="R1355" s="52"/>
      <c r="S1355" s="52"/>
      <c r="T1355" s="52"/>
      <c r="U1355" s="52"/>
      <c r="V1355" s="52"/>
      <c r="W1355" s="52"/>
      <c r="X1355" s="52"/>
      <c r="Y1355" s="52"/>
      <c r="Z1355" s="52"/>
      <c r="AA1355" s="52"/>
      <c r="AB1355" s="52"/>
      <c r="AC1355" s="52"/>
      <c r="AD1355" s="52"/>
      <c r="AE1355" s="52"/>
      <c r="AF1355" s="52"/>
      <c r="AG1355" s="52"/>
      <c r="AH1355" s="52"/>
      <c r="AI1355" s="52"/>
      <c r="AJ1355" s="52"/>
      <c r="AK1355" s="52"/>
      <c r="AL1355" s="52"/>
      <c r="AM1355" s="52"/>
      <c r="AN1355" s="52"/>
      <c r="AO1355" s="52"/>
      <c r="AP1355" s="52"/>
      <c r="AQ1355" s="52"/>
      <c r="AR1355" s="52"/>
      <c r="AS1355" s="52"/>
      <c r="AT1355" s="52"/>
      <c r="AU1355" s="52"/>
      <c r="AV1355" s="52"/>
      <c r="AW1355" s="52"/>
      <c r="AX1355" s="52"/>
      <c r="AY1355" s="52"/>
      <c r="AZ1355" s="52"/>
      <c r="BA1355" s="52"/>
    </row>
    <row r="1356" spans="1:53">
      <c r="A1356" s="63"/>
      <c r="B1356" s="53"/>
      <c r="C1356" s="53"/>
      <c r="D1356" s="53"/>
      <c r="E1356" s="53"/>
      <c r="F1356" s="53"/>
      <c r="G1356" s="53"/>
      <c r="H1356" s="53"/>
      <c r="I1356" s="53"/>
      <c r="J1356" s="53"/>
      <c r="K1356" s="53"/>
      <c r="L1356" s="53"/>
      <c r="M1356" s="52"/>
      <c r="N1356" s="52"/>
      <c r="O1356" s="52"/>
      <c r="P1356" s="52"/>
      <c r="Q1356" s="52"/>
      <c r="R1356" s="52"/>
      <c r="S1356" s="52"/>
      <c r="T1356" s="52"/>
      <c r="U1356" s="52"/>
      <c r="V1356" s="52"/>
      <c r="W1356" s="52"/>
      <c r="X1356" s="52"/>
      <c r="Y1356" s="52"/>
      <c r="Z1356" s="52"/>
      <c r="AA1356" s="52"/>
      <c r="AB1356" s="52"/>
      <c r="AC1356" s="52"/>
      <c r="AD1356" s="52"/>
      <c r="AE1356" s="52"/>
      <c r="AF1356" s="52"/>
      <c r="AG1356" s="52"/>
      <c r="AH1356" s="52"/>
      <c r="AI1356" s="52"/>
      <c r="AJ1356" s="52"/>
      <c r="AK1356" s="52"/>
      <c r="AL1356" s="52"/>
      <c r="AM1356" s="52"/>
      <c r="AN1356" s="52"/>
      <c r="AO1356" s="52"/>
      <c r="AP1356" s="52"/>
      <c r="AQ1356" s="52"/>
      <c r="AR1356" s="52"/>
      <c r="AS1356" s="52"/>
      <c r="AT1356" s="52"/>
      <c r="AU1356" s="52"/>
      <c r="AV1356" s="52"/>
      <c r="AW1356" s="52"/>
      <c r="AX1356" s="52"/>
      <c r="AY1356" s="52"/>
      <c r="AZ1356" s="52"/>
      <c r="BA1356" s="52"/>
    </row>
    <row r="1357" spans="1:53">
      <c r="A1357" s="63"/>
      <c r="B1357" s="53"/>
      <c r="C1357" s="53"/>
      <c r="D1357" s="53"/>
      <c r="E1357" s="53"/>
      <c r="F1357" s="53"/>
      <c r="G1357" s="53"/>
      <c r="H1357" s="53"/>
      <c r="I1357" s="53"/>
      <c r="J1357" s="53"/>
      <c r="K1357" s="53"/>
      <c r="L1357" s="53"/>
      <c r="M1357" s="52"/>
      <c r="N1357" s="52"/>
      <c r="O1357" s="52"/>
      <c r="P1357" s="52"/>
      <c r="Q1357" s="52"/>
      <c r="R1357" s="52"/>
      <c r="S1357" s="52"/>
      <c r="T1357" s="52"/>
      <c r="U1357" s="52"/>
      <c r="V1357" s="52"/>
      <c r="W1357" s="52"/>
      <c r="X1357" s="52"/>
      <c r="Y1357" s="52"/>
      <c r="Z1357" s="52"/>
      <c r="AA1357" s="52"/>
      <c r="AB1357" s="52"/>
      <c r="AC1357" s="52"/>
      <c r="AD1357" s="52"/>
      <c r="AE1357" s="52"/>
      <c r="AF1357" s="52"/>
      <c r="AG1357" s="52"/>
      <c r="AH1357" s="52"/>
      <c r="AI1357" s="52"/>
      <c r="AJ1357" s="52"/>
      <c r="AK1357" s="52"/>
      <c r="AL1357" s="52"/>
      <c r="AM1357" s="52"/>
      <c r="AN1357" s="52"/>
      <c r="AO1357" s="52"/>
      <c r="AP1357" s="52"/>
      <c r="AQ1357" s="52"/>
      <c r="AR1357" s="52"/>
      <c r="AS1357" s="52"/>
      <c r="AT1357" s="52"/>
      <c r="AU1357" s="52"/>
      <c r="AV1357" s="52"/>
      <c r="AW1357" s="52"/>
      <c r="AX1357" s="52"/>
      <c r="AY1357" s="52"/>
      <c r="AZ1357" s="52"/>
      <c r="BA1357" s="52"/>
    </row>
    <row r="1358" spans="1:53">
      <c r="A1358" s="63"/>
      <c r="B1358" s="53"/>
      <c r="C1358" s="53"/>
      <c r="D1358" s="53"/>
      <c r="E1358" s="53"/>
      <c r="F1358" s="53"/>
      <c r="G1358" s="53"/>
      <c r="H1358" s="53"/>
      <c r="I1358" s="53"/>
      <c r="J1358" s="53"/>
      <c r="K1358" s="53"/>
      <c r="L1358" s="53"/>
      <c r="M1358" s="52"/>
      <c r="N1358" s="52"/>
      <c r="O1358" s="52"/>
      <c r="P1358" s="52"/>
      <c r="Q1358" s="52"/>
      <c r="R1358" s="52"/>
      <c r="S1358" s="52"/>
      <c r="T1358" s="52"/>
      <c r="U1358" s="52"/>
      <c r="V1358" s="52"/>
      <c r="W1358" s="52"/>
      <c r="X1358" s="52"/>
      <c r="Y1358" s="52"/>
      <c r="Z1358" s="52"/>
      <c r="AA1358" s="52"/>
      <c r="AB1358" s="52"/>
      <c r="AC1358" s="52"/>
      <c r="AD1358" s="52"/>
      <c r="AE1358" s="52"/>
      <c r="AF1358" s="52"/>
      <c r="AG1358" s="52"/>
      <c r="AH1358" s="52"/>
      <c r="AI1358" s="52"/>
      <c r="AJ1358" s="52"/>
      <c r="AK1358" s="52"/>
      <c r="AL1358" s="52"/>
      <c r="AM1358" s="52"/>
      <c r="AN1358" s="52"/>
      <c r="AO1358" s="52"/>
      <c r="AP1358" s="52"/>
      <c r="AQ1358" s="52"/>
      <c r="AR1358" s="52"/>
      <c r="AS1358" s="52"/>
      <c r="AT1358" s="52"/>
      <c r="AU1358" s="52"/>
      <c r="AV1358" s="52"/>
      <c r="AW1358" s="52"/>
      <c r="AX1358" s="52"/>
      <c r="AY1358" s="52"/>
      <c r="AZ1358" s="52"/>
      <c r="BA1358" s="52"/>
    </row>
    <row r="1359" spans="1:53">
      <c r="A1359" s="63"/>
      <c r="B1359" s="53"/>
      <c r="C1359" s="53"/>
      <c r="D1359" s="53"/>
      <c r="E1359" s="53"/>
      <c r="F1359" s="53"/>
      <c r="G1359" s="53"/>
      <c r="H1359" s="53"/>
      <c r="I1359" s="53"/>
      <c r="J1359" s="53"/>
      <c r="K1359" s="53"/>
      <c r="L1359" s="53"/>
      <c r="M1359" s="52"/>
      <c r="N1359" s="52"/>
      <c r="O1359" s="52"/>
      <c r="P1359" s="52"/>
      <c r="Q1359" s="52"/>
      <c r="R1359" s="52"/>
      <c r="S1359" s="52"/>
      <c r="T1359" s="52"/>
      <c r="U1359" s="52"/>
      <c r="V1359" s="52"/>
      <c r="W1359" s="52"/>
      <c r="X1359" s="52"/>
      <c r="Y1359" s="52"/>
      <c r="Z1359" s="52"/>
      <c r="AA1359" s="52"/>
      <c r="AB1359" s="52"/>
      <c r="AC1359" s="52"/>
      <c r="AD1359" s="52"/>
      <c r="AE1359" s="52"/>
      <c r="AF1359" s="52"/>
      <c r="AG1359" s="52"/>
      <c r="AH1359" s="52"/>
      <c r="AI1359" s="52"/>
      <c r="AJ1359" s="52"/>
      <c r="AK1359" s="52"/>
      <c r="AL1359" s="52"/>
      <c r="AM1359" s="52"/>
      <c r="AN1359" s="52"/>
      <c r="AO1359" s="52"/>
      <c r="AP1359" s="52"/>
      <c r="AQ1359" s="52"/>
      <c r="AR1359" s="52"/>
      <c r="AS1359" s="52"/>
      <c r="AT1359" s="52"/>
      <c r="AU1359" s="52"/>
      <c r="AV1359" s="52"/>
      <c r="AW1359" s="52"/>
      <c r="AX1359" s="52"/>
      <c r="AY1359" s="52"/>
      <c r="AZ1359" s="52"/>
      <c r="BA1359" s="52"/>
    </row>
    <row r="1360" spans="1:53">
      <c r="A1360" s="63"/>
      <c r="B1360" s="53"/>
      <c r="C1360" s="53"/>
      <c r="D1360" s="53"/>
      <c r="E1360" s="53"/>
      <c r="F1360" s="53"/>
      <c r="G1360" s="53"/>
      <c r="H1360" s="53"/>
      <c r="I1360" s="53"/>
      <c r="J1360" s="53"/>
      <c r="K1360" s="53"/>
      <c r="L1360" s="53"/>
      <c r="M1360" s="52"/>
      <c r="N1360" s="52"/>
      <c r="O1360" s="52"/>
      <c r="P1360" s="52"/>
      <c r="Q1360" s="52"/>
      <c r="R1360" s="52"/>
      <c r="S1360" s="52"/>
      <c r="T1360" s="52"/>
      <c r="U1360" s="52"/>
      <c r="V1360" s="52"/>
      <c r="W1360" s="52"/>
      <c r="X1360" s="52"/>
      <c r="Y1360" s="52"/>
      <c r="Z1360" s="52"/>
      <c r="AA1360" s="52"/>
      <c r="AB1360" s="52"/>
      <c r="AC1360" s="52"/>
      <c r="AD1360" s="52"/>
      <c r="AE1360" s="52"/>
      <c r="AF1360" s="52"/>
      <c r="AG1360" s="52"/>
      <c r="AH1360" s="52"/>
      <c r="AI1360" s="52"/>
      <c r="AJ1360" s="52"/>
      <c r="AK1360" s="52"/>
      <c r="AL1360" s="52"/>
      <c r="AM1360" s="52"/>
      <c r="AN1360" s="52"/>
      <c r="AO1360" s="52"/>
      <c r="AP1360" s="52"/>
      <c r="AQ1360" s="52"/>
      <c r="AR1360" s="52"/>
      <c r="AS1360" s="52"/>
      <c r="AT1360" s="52"/>
      <c r="AU1360" s="52"/>
      <c r="AV1360" s="52"/>
      <c r="AW1360" s="52"/>
      <c r="AX1360" s="52"/>
      <c r="AY1360" s="52"/>
      <c r="AZ1360" s="52"/>
      <c r="BA1360" s="52"/>
    </row>
    <row r="1361" spans="1:53">
      <c r="A1361" s="63"/>
      <c r="B1361" s="53"/>
      <c r="C1361" s="53"/>
      <c r="D1361" s="53"/>
      <c r="E1361" s="53"/>
      <c r="F1361" s="53"/>
      <c r="G1361" s="53"/>
      <c r="H1361" s="53"/>
      <c r="I1361" s="53"/>
      <c r="J1361" s="53"/>
      <c r="K1361" s="53"/>
      <c r="L1361" s="53"/>
      <c r="M1361" s="52"/>
      <c r="N1361" s="52"/>
      <c r="O1361" s="52"/>
      <c r="P1361" s="52"/>
      <c r="Q1361" s="52"/>
      <c r="R1361" s="52"/>
      <c r="S1361" s="52"/>
      <c r="T1361" s="52"/>
      <c r="U1361" s="52"/>
      <c r="V1361" s="52"/>
      <c r="W1361" s="52"/>
      <c r="X1361" s="52"/>
      <c r="Y1361" s="52"/>
      <c r="Z1361" s="52"/>
      <c r="AA1361" s="52"/>
      <c r="AB1361" s="52"/>
      <c r="AC1361" s="52"/>
      <c r="AD1361" s="52"/>
      <c r="AE1361" s="52"/>
      <c r="AF1361" s="52"/>
      <c r="AG1361" s="52"/>
      <c r="AH1361" s="52"/>
      <c r="AI1361" s="52"/>
      <c r="AJ1361" s="52"/>
      <c r="AK1361" s="52"/>
      <c r="AL1361" s="52"/>
      <c r="AM1361" s="52"/>
      <c r="AN1361" s="52"/>
      <c r="AO1361" s="52"/>
      <c r="AP1361" s="52"/>
      <c r="AQ1361" s="52"/>
      <c r="AR1361" s="52"/>
      <c r="AS1361" s="52"/>
      <c r="AT1361" s="52"/>
      <c r="AU1361" s="52"/>
      <c r="AV1361" s="52"/>
      <c r="AW1361" s="52"/>
      <c r="AX1361" s="52"/>
      <c r="AY1361" s="52"/>
      <c r="AZ1361" s="52"/>
      <c r="BA1361" s="52"/>
    </row>
    <row r="1362" spans="1:53">
      <c r="A1362" s="63"/>
      <c r="B1362" s="53"/>
      <c r="C1362" s="53"/>
      <c r="D1362" s="53"/>
      <c r="E1362" s="53"/>
      <c r="F1362" s="53"/>
      <c r="G1362" s="53"/>
      <c r="H1362" s="53"/>
      <c r="I1362" s="53"/>
      <c r="J1362" s="53"/>
      <c r="K1362" s="53"/>
      <c r="L1362" s="53"/>
      <c r="M1362" s="52"/>
      <c r="N1362" s="52"/>
      <c r="O1362" s="52"/>
      <c r="P1362" s="52"/>
      <c r="Q1362" s="52"/>
      <c r="R1362" s="52"/>
      <c r="S1362" s="52"/>
      <c r="T1362" s="52"/>
      <c r="U1362" s="52"/>
      <c r="V1362" s="52"/>
      <c r="W1362" s="52"/>
      <c r="X1362" s="52"/>
      <c r="Y1362" s="52"/>
      <c r="Z1362" s="52"/>
      <c r="AA1362" s="52"/>
      <c r="AB1362" s="52"/>
      <c r="AC1362" s="52"/>
      <c r="AD1362" s="52"/>
      <c r="AE1362" s="52"/>
      <c r="AF1362" s="52"/>
      <c r="AG1362" s="52"/>
      <c r="AH1362" s="52"/>
      <c r="AI1362" s="52"/>
      <c r="AJ1362" s="52"/>
      <c r="AK1362" s="52"/>
      <c r="AL1362" s="52"/>
      <c r="AM1362" s="52"/>
      <c r="AN1362" s="52"/>
      <c r="AO1362" s="52"/>
      <c r="AP1362" s="52"/>
      <c r="AQ1362" s="52"/>
      <c r="AR1362" s="52"/>
      <c r="AS1362" s="52"/>
      <c r="AT1362" s="52"/>
      <c r="AU1362" s="52"/>
      <c r="AV1362" s="52"/>
      <c r="AW1362" s="52"/>
      <c r="AX1362" s="52"/>
      <c r="AY1362" s="52"/>
      <c r="AZ1362" s="52"/>
      <c r="BA1362" s="52"/>
    </row>
    <row r="1363" spans="1:53">
      <c r="A1363" s="63"/>
      <c r="B1363" s="53"/>
      <c r="C1363" s="53"/>
      <c r="D1363" s="53"/>
      <c r="E1363" s="53"/>
      <c r="F1363" s="53"/>
      <c r="G1363" s="53"/>
      <c r="H1363" s="53"/>
      <c r="I1363" s="53"/>
      <c r="J1363" s="53"/>
      <c r="K1363" s="53"/>
      <c r="L1363" s="53"/>
      <c r="M1363" s="52"/>
      <c r="N1363" s="52"/>
      <c r="O1363" s="52"/>
      <c r="P1363" s="52"/>
      <c r="Q1363" s="52"/>
      <c r="R1363" s="52"/>
      <c r="S1363" s="52"/>
      <c r="T1363" s="52"/>
      <c r="U1363" s="52"/>
      <c r="V1363" s="52"/>
      <c r="W1363" s="52"/>
      <c r="X1363" s="52"/>
      <c r="Y1363" s="52"/>
      <c r="Z1363" s="52"/>
      <c r="AA1363" s="52"/>
      <c r="AB1363" s="52"/>
      <c r="AC1363" s="52"/>
      <c r="AD1363" s="52"/>
      <c r="AE1363" s="52"/>
      <c r="AF1363" s="52"/>
      <c r="AG1363" s="52"/>
      <c r="AH1363" s="52"/>
      <c r="AI1363" s="52"/>
      <c r="AJ1363" s="52"/>
      <c r="AK1363" s="52"/>
      <c r="AL1363" s="52"/>
      <c r="AM1363" s="52"/>
      <c r="AN1363" s="52"/>
      <c r="AO1363" s="52"/>
      <c r="AP1363" s="52"/>
      <c r="AQ1363" s="52"/>
      <c r="AR1363" s="52"/>
      <c r="AS1363" s="52"/>
      <c r="AT1363" s="52"/>
      <c r="AU1363" s="52"/>
      <c r="AV1363" s="52"/>
      <c r="AW1363" s="52"/>
      <c r="AX1363" s="52"/>
      <c r="AY1363" s="52"/>
      <c r="AZ1363" s="52"/>
      <c r="BA1363" s="52"/>
    </row>
    <row r="1364" spans="1:53">
      <c r="A1364" s="63"/>
      <c r="B1364" s="53"/>
      <c r="C1364" s="53"/>
      <c r="D1364" s="53"/>
      <c r="E1364" s="53"/>
      <c r="F1364" s="53"/>
      <c r="G1364" s="53"/>
      <c r="H1364" s="53"/>
      <c r="I1364" s="53"/>
      <c r="J1364" s="53"/>
      <c r="K1364" s="53"/>
      <c r="L1364" s="53"/>
      <c r="M1364" s="52"/>
      <c r="N1364" s="52"/>
      <c r="O1364" s="52"/>
      <c r="P1364" s="52"/>
      <c r="Q1364" s="52"/>
      <c r="R1364" s="52"/>
      <c r="S1364" s="52"/>
      <c r="T1364" s="52"/>
      <c r="U1364" s="52"/>
      <c r="V1364" s="52"/>
      <c r="W1364" s="52"/>
      <c r="X1364" s="52"/>
      <c r="Y1364" s="52"/>
      <c r="Z1364" s="52"/>
      <c r="AA1364" s="52"/>
      <c r="AB1364" s="52"/>
      <c r="AC1364" s="52"/>
      <c r="AD1364" s="52"/>
      <c r="AE1364" s="52"/>
      <c r="AF1364" s="52"/>
      <c r="AG1364" s="52"/>
      <c r="AH1364" s="52"/>
      <c r="AI1364" s="52"/>
      <c r="AJ1364" s="52"/>
      <c r="AK1364" s="52"/>
      <c r="AL1364" s="52"/>
      <c r="AM1364" s="52"/>
      <c r="AN1364" s="52"/>
      <c r="AO1364" s="52"/>
      <c r="AP1364" s="52"/>
      <c r="AQ1364" s="52"/>
      <c r="AR1364" s="52"/>
      <c r="AS1364" s="52"/>
      <c r="AT1364" s="52"/>
      <c r="AU1364" s="52"/>
      <c r="AV1364" s="52"/>
      <c r="AW1364" s="52"/>
      <c r="AX1364" s="52"/>
      <c r="AY1364" s="52"/>
      <c r="AZ1364" s="52"/>
      <c r="BA1364" s="52"/>
    </row>
    <row r="1365" spans="1:53">
      <c r="A1365" s="63"/>
      <c r="B1365" s="53"/>
      <c r="C1365" s="53"/>
      <c r="D1365" s="53"/>
      <c r="E1365" s="53"/>
      <c r="F1365" s="53"/>
      <c r="G1365" s="53"/>
      <c r="H1365" s="53"/>
      <c r="I1365" s="53"/>
      <c r="J1365" s="53"/>
      <c r="K1365" s="53"/>
      <c r="L1365" s="53"/>
      <c r="M1365" s="52"/>
      <c r="N1365" s="52"/>
      <c r="O1365" s="52"/>
      <c r="P1365" s="52"/>
      <c r="Q1365" s="52"/>
      <c r="R1365" s="52"/>
      <c r="S1365" s="52"/>
      <c r="T1365" s="52"/>
      <c r="U1365" s="52"/>
      <c r="V1365" s="52"/>
      <c r="W1365" s="52"/>
      <c r="X1365" s="52"/>
      <c r="Y1365" s="52"/>
      <c r="Z1365" s="52"/>
      <c r="AA1365" s="52"/>
      <c r="AB1365" s="52"/>
      <c r="AC1365" s="52"/>
      <c r="AD1365" s="52"/>
      <c r="AE1365" s="52"/>
      <c r="AF1365" s="52"/>
      <c r="AG1365" s="52"/>
      <c r="AH1365" s="52"/>
      <c r="AI1365" s="52"/>
      <c r="AJ1365" s="52"/>
      <c r="AK1365" s="52"/>
      <c r="AL1365" s="52"/>
      <c r="AM1365" s="52"/>
      <c r="AN1365" s="52"/>
      <c r="AO1365" s="52"/>
      <c r="AP1365" s="52"/>
      <c r="AQ1365" s="52"/>
      <c r="AR1365" s="52"/>
      <c r="AS1365" s="52"/>
      <c r="AT1365" s="52"/>
      <c r="AU1365" s="52"/>
      <c r="AV1365" s="52"/>
      <c r="AW1365" s="52"/>
      <c r="AX1365" s="52"/>
      <c r="AY1365" s="52"/>
      <c r="AZ1365" s="52"/>
      <c r="BA1365" s="52"/>
    </row>
    <row r="1366" spans="1:53">
      <c r="A1366" s="63"/>
      <c r="B1366" s="53"/>
      <c r="C1366" s="53"/>
      <c r="D1366" s="53"/>
      <c r="E1366" s="53"/>
      <c r="F1366" s="53"/>
      <c r="G1366" s="53"/>
      <c r="H1366" s="53"/>
      <c r="I1366" s="53"/>
      <c r="J1366" s="53"/>
      <c r="K1366" s="53"/>
      <c r="L1366" s="53"/>
      <c r="M1366" s="52"/>
      <c r="N1366" s="52"/>
      <c r="O1366" s="52"/>
      <c r="P1366" s="52"/>
      <c r="Q1366" s="52"/>
      <c r="R1366" s="52"/>
      <c r="S1366" s="52"/>
      <c r="T1366" s="52"/>
      <c r="U1366" s="52"/>
      <c r="V1366" s="52"/>
      <c r="W1366" s="52"/>
      <c r="X1366" s="52"/>
      <c r="Y1366" s="52"/>
      <c r="Z1366" s="52"/>
      <c r="AA1366" s="52"/>
      <c r="AB1366" s="52"/>
      <c r="AC1366" s="52"/>
      <c r="AD1366" s="52"/>
      <c r="AE1366" s="52"/>
      <c r="AF1366" s="52"/>
      <c r="AG1366" s="52"/>
      <c r="AH1366" s="52"/>
      <c r="AI1366" s="52"/>
      <c r="AJ1366" s="52"/>
      <c r="AK1366" s="52"/>
      <c r="AL1366" s="52"/>
      <c r="AM1366" s="52"/>
      <c r="AN1366" s="52"/>
      <c r="AO1366" s="52"/>
      <c r="AP1366" s="52"/>
      <c r="AQ1366" s="52"/>
      <c r="AR1366" s="52"/>
      <c r="AS1366" s="52"/>
      <c r="AT1366" s="52"/>
      <c r="AU1366" s="52"/>
      <c r="AV1366" s="52"/>
      <c r="AW1366" s="52"/>
      <c r="AX1366" s="52"/>
      <c r="AY1366" s="52"/>
      <c r="AZ1366" s="52"/>
      <c r="BA1366" s="52"/>
    </row>
    <row r="1367" spans="1:53">
      <c r="A1367" s="63"/>
      <c r="B1367" s="53"/>
      <c r="C1367" s="53"/>
      <c r="D1367" s="53"/>
      <c r="E1367" s="53"/>
      <c r="F1367" s="53"/>
      <c r="G1367" s="53"/>
      <c r="H1367" s="53"/>
      <c r="I1367" s="53"/>
      <c r="J1367" s="53"/>
      <c r="K1367" s="53"/>
      <c r="L1367" s="53"/>
      <c r="M1367" s="52"/>
      <c r="N1367" s="52"/>
      <c r="O1367" s="52"/>
      <c r="P1367" s="52"/>
      <c r="Q1367" s="52"/>
      <c r="R1367" s="52"/>
      <c r="S1367" s="52"/>
      <c r="T1367" s="52"/>
      <c r="U1367" s="52"/>
      <c r="V1367" s="52"/>
      <c r="W1367" s="52"/>
      <c r="X1367" s="52"/>
      <c r="Y1367" s="52"/>
      <c r="Z1367" s="52"/>
      <c r="AA1367" s="52"/>
      <c r="AB1367" s="52"/>
      <c r="AC1367" s="52"/>
      <c r="AD1367" s="52"/>
      <c r="AE1367" s="52"/>
      <c r="AF1367" s="52"/>
      <c r="AG1367" s="52"/>
      <c r="AH1367" s="52"/>
      <c r="AI1367" s="52"/>
      <c r="AJ1367" s="52"/>
      <c r="AK1367" s="52"/>
      <c r="AL1367" s="52"/>
      <c r="AM1367" s="52"/>
      <c r="AN1367" s="52"/>
      <c r="AO1367" s="52"/>
      <c r="AP1367" s="52"/>
      <c r="AQ1367" s="52"/>
      <c r="AR1367" s="52"/>
      <c r="AS1367" s="52"/>
      <c r="AT1367" s="52"/>
      <c r="AU1367" s="52"/>
      <c r="AV1367" s="52"/>
      <c r="AW1367" s="52"/>
      <c r="AX1367" s="52"/>
      <c r="AY1367" s="52"/>
      <c r="AZ1367" s="52"/>
      <c r="BA1367" s="52"/>
    </row>
    <row r="1368" spans="1:53">
      <c r="A1368" s="63"/>
      <c r="B1368" s="53"/>
      <c r="C1368" s="53"/>
      <c r="D1368" s="53"/>
      <c r="E1368" s="53"/>
      <c r="F1368" s="53"/>
      <c r="G1368" s="53"/>
      <c r="H1368" s="53"/>
      <c r="I1368" s="53"/>
      <c r="J1368" s="53"/>
      <c r="K1368" s="53"/>
      <c r="L1368" s="53"/>
      <c r="M1368" s="52"/>
      <c r="N1368" s="52"/>
      <c r="O1368" s="52"/>
      <c r="P1368" s="52"/>
      <c r="Q1368" s="52"/>
      <c r="R1368" s="52"/>
      <c r="S1368" s="52"/>
      <c r="T1368" s="52"/>
      <c r="U1368" s="52"/>
      <c r="V1368" s="52"/>
      <c r="W1368" s="52"/>
      <c r="X1368" s="52"/>
      <c r="Y1368" s="52"/>
      <c r="Z1368" s="52"/>
      <c r="AA1368" s="52"/>
      <c r="AB1368" s="52"/>
      <c r="AC1368" s="52"/>
      <c r="AD1368" s="52"/>
      <c r="AE1368" s="52"/>
      <c r="AF1368" s="52"/>
      <c r="AG1368" s="52"/>
      <c r="AH1368" s="52"/>
      <c r="AI1368" s="52"/>
      <c r="AJ1368" s="52"/>
      <c r="AK1368" s="52"/>
      <c r="AL1368" s="52"/>
      <c r="AM1368" s="52"/>
      <c r="AN1368" s="52"/>
      <c r="AO1368" s="52"/>
      <c r="AP1368" s="52"/>
      <c r="AQ1368" s="52"/>
      <c r="AR1368" s="52"/>
      <c r="AS1368" s="52"/>
      <c r="AT1368" s="52"/>
      <c r="AU1368" s="52"/>
      <c r="AV1368" s="52"/>
      <c r="AW1368" s="52"/>
      <c r="AX1368" s="52"/>
      <c r="AY1368" s="52"/>
      <c r="AZ1368" s="52"/>
      <c r="BA1368" s="52"/>
    </row>
    <row r="1369" spans="1:53">
      <c r="A1369" s="63"/>
      <c r="B1369" s="53"/>
      <c r="C1369" s="53"/>
      <c r="D1369" s="53"/>
      <c r="E1369" s="53"/>
      <c r="F1369" s="53"/>
      <c r="G1369" s="53"/>
      <c r="H1369" s="53"/>
      <c r="I1369" s="53"/>
      <c r="J1369" s="53"/>
      <c r="K1369" s="53"/>
      <c r="L1369" s="53"/>
      <c r="M1369" s="52"/>
      <c r="N1369" s="52"/>
      <c r="O1369" s="52"/>
      <c r="P1369" s="52"/>
      <c r="Q1369" s="52"/>
      <c r="R1369" s="52"/>
      <c r="S1369" s="52"/>
      <c r="T1369" s="52"/>
      <c r="U1369" s="52"/>
      <c r="V1369" s="52"/>
      <c r="W1369" s="52"/>
      <c r="X1369" s="52"/>
      <c r="Y1369" s="52"/>
      <c r="Z1369" s="52"/>
      <c r="AA1369" s="52"/>
      <c r="AB1369" s="52"/>
      <c r="AC1369" s="52"/>
      <c r="AD1369" s="52"/>
      <c r="AE1369" s="52"/>
      <c r="AF1369" s="52"/>
      <c r="AG1369" s="52"/>
      <c r="AH1369" s="52"/>
      <c r="AI1369" s="52"/>
      <c r="AJ1369" s="52"/>
      <c r="AK1369" s="52"/>
      <c r="AL1369" s="52"/>
      <c r="AM1369" s="52"/>
      <c r="AN1369" s="52"/>
      <c r="AO1369" s="52"/>
      <c r="AP1369" s="52"/>
      <c r="AQ1369" s="52"/>
      <c r="AR1369" s="52"/>
      <c r="AS1369" s="52"/>
      <c r="AT1369" s="52"/>
      <c r="AU1369" s="52"/>
      <c r="AV1369" s="52"/>
      <c r="AW1369" s="52"/>
      <c r="AX1369" s="52"/>
      <c r="AY1369" s="52"/>
      <c r="AZ1369" s="52"/>
      <c r="BA1369" s="52"/>
    </row>
    <row r="1370" spans="1:53">
      <c r="A1370" s="63"/>
      <c r="B1370" s="53"/>
      <c r="C1370" s="53"/>
      <c r="D1370" s="53"/>
      <c r="E1370" s="53"/>
      <c r="F1370" s="53"/>
      <c r="G1370" s="53"/>
      <c r="H1370" s="53"/>
      <c r="I1370" s="53"/>
      <c r="J1370" s="53"/>
      <c r="K1370" s="53"/>
      <c r="L1370" s="53"/>
      <c r="M1370" s="52"/>
      <c r="N1370" s="52"/>
      <c r="O1370" s="52"/>
      <c r="P1370" s="52"/>
      <c r="Q1370" s="52"/>
      <c r="R1370" s="52"/>
      <c r="S1370" s="52"/>
      <c r="T1370" s="52"/>
      <c r="U1370" s="52"/>
      <c r="V1370" s="52"/>
      <c r="W1370" s="52"/>
      <c r="X1370" s="52"/>
      <c r="Y1370" s="52"/>
      <c r="Z1370" s="52"/>
      <c r="AA1370" s="52"/>
      <c r="AB1370" s="52"/>
      <c r="AC1370" s="52"/>
      <c r="AD1370" s="52"/>
      <c r="AE1370" s="52"/>
      <c r="AF1370" s="52"/>
      <c r="AG1370" s="52"/>
      <c r="AH1370" s="52"/>
      <c r="AI1370" s="52"/>
      <c r="AJ1370" s="52"/>
      <c r="AK1370" s="52"/>
      <c r="AL1370" s="52"/>
      <c r="AM1370" s="52"/>
      <c r="AN1370" s="52"/>
      <c r="AO1370" s="52"/>
      <c r="AP1370" s="52"/>
      <c r="AQ1370" s="52"/>
      <c r="AR1370" s="52"/>
      <c r="AS1370" s="52"/>
      <c r="AT1370" s="52"/>
      <c r="AU1370" s="52"/>
      <c r="AV1370" s="52"/>
      <c r="AW1370" s="52"/>
      <c r="AX1370" s="52"/>
      <c r="AY1370" s="52"/>
      <c r="AZ1370" s="52"/>
      <c r="BA1370" s="52"/>
    </row>
    <row r="1371" spans="1:53">
      <c r="A1371" s="63"/>
      <c r="B1371" s="53"/>
      <c r="C1371" s="53"/>
      <c r="D1371" s="53"/>
      <c r="E1371" s="53"/>
      <c r="F1371" s="53"/>
      <c r="G1371" s="53"/>
      <c r="H1371" s="53"/>
      <c r="I1371" s="53"/>
      <c r="J1371" s="53"/>
      <c r="K1371" s="53"/>
      <c r="L1371" s="53"/>
      <c r="M1371" s="52"/>
      <c r="N1371" s="52"/>
      <c r="O1371" s="52"/>
      <c r="P1371" s="52"/>
      <c r="Q1371" s="52"/>
      <c r="R1371" s="52"/>
      <c r="S1371" s="52"/>
      <c r="T1371" s="52"/>
      <c r="U1371" s="52"/>
      <c r="V1371" s="52"/>
      <c r="W1371" s="52"/>
      <c r="X1371" s="52"/>
      <c r="Y1371" s="52"/>
      <c r="Z1371" s="52"/>
      <c r="AA1371" s="52"/>
      <c r="AB1371" s="52"/>
      <c r="AC1371" s="52"/>
      <c r="AD1371" s="52"/>
      <c r="AE1371" s="52"/>
      <c r="AF1371" s="52"/>
      <c r="AG1371" s="52"/>
      <c r="AH1371" s="52"/>
      <c r="AI1371" s="52"/>
      <c r="AJ1371" s="52"/>
      <c r="AK1371" s="52"/>
      <c r="AL1371" s="52"/>
      <c r="AM1371" s="52"/>
      <c r="AN1371" s="52"/>
      <c r="AO1371" s="52"/>
      <c r="AP1371" s="52"/>
      <c r="AQ1371" s="52"/>
      <c r="AR1371" s="52"/>
      <c r="AS1371" s="52"/>
      <c r="AT1371" s="52"/>
      <c r="AU1371" s="52"/>
      <c r="AV1371" s="52"/>
      <c r="AW1371" s="52"/>
      <c r="AX1371" s="52"/>
      <c r="AY1371" s="52"/>
      <c r="AZ1371" s="52"/>
      <c r="BA1371" s="52"/>
    </row>
    <row r="1372" spans="1:53">
      <c r="A1372" s="63"/>
      <c r="B1372" s="53"/>
      <c r="C1372" s="53"/>
      <c r="D1372" s="53"/>
      <c r="E1372" s="53"/>
      <c r="F1372" s="53"/>
      <c r="G1372" s="53"/>
      <c r="H1372" s="53"/>
      <c r="I1372" s="53"/>
      <c r="J1372" s="53"/>
      <c r="K1372" s="53"/>
      <c r="L1372" s="53"/>
      <c r="M1372" s="52"/>
      <c r="N1372" s="52"/>
      <c r="O1372" s="52"/>
      <c r="P1372" s="52"/>
      <c r="Q1372" s="52"/>
      <c r="R1372" s="52"/>
      <c r="S1372" s="52"/>
      <c r="T1372" s="52"/>
      <c r="U1372" s="52"/>
      <c r="V1372" s="52"/>
      <c r="W1372" s="52"/>
      <c r="X1372" s="52"/>
      <c r="Y1372" s="52"/>
      <c r="Z1372" s="52"/>
      <c r="AA1372" s="52"/>
      <c r="AB1372" s="52"/>
      <c r="AC1372" s="52"/>
      <c r="AD1372" s="52"/>
      <c r="AE1372" s="52"/>
      <c r="AF1372" s="52"/>
      <c r="AG1372" s="52"/>
      <c r="AH1372" s="52"/>
      <c r="AI1372" s="52"/>
      <c r="AJ1372" s="52"/>
      <c r="AK1372" s="52"/>
      <c r="AL1372" s="52"/>
      <c r="AM1372" s="52"/>
      <c r="AN1372" s="52"/>
      <c r="AO1372" s="52"/>
      <c r="AP1372" s="52"/>
      <c r="AQ1372" s="52"/>
      <c r="AR1372" s="52"/>
      <c r="AS1372" s="52"/>
      <c r="AT1372" s="52"/>
      <c r="AU1372" s="52"/>
      <c r="AV1372" s="52"/>
      <c r="AW1372" s="52"/>
      <c r="AX1372" s="52"/>
      <c r="AY1372" s="52"/>
      <c r="AZ1372" s="52"/>
      <c r="BA1372" s="52"/>
    </row>
    <row r="1373" spans="1:53">
      <c r="A1373" s="63"/>
      <c r="B1373" s="53"/>
      <c r="C1373" s="53"/>
      <c r="D1373" s="53"/>
      <c r="E1373" s="53"/>
      <c r="F1373" s="53"/>
      <c r="G1373" s="53"/>
      <c r="H1373" s="53"/>
      <c r="I1373" s="53"/>
      <c r="J1373" s="53"/>
      <c r="K1373" s="53"/>
      <c r="L1373" s="53"/>
      <c r="M1373" s="52"/>
      <c r="N1373" s="52"/>
      <c r="O1373" s="52"/>
      <c r="P1373" s="52"/>
      <c r="Q1373" s="52"/>
      <c r="R1373" s="52"/>
      <c r="S1373" s="52"/>
      <c r="T1373" s="52"/>
      <c r="U1373" s="52"/>
      <c r="V1373" s="52"/>
      <c r="W1373" s="52"/>
      <c r="X1373" s="52"/>
      <c r="Y1373" s="52"/>
      <c r="Z1373" s="52"/>
      <c r="AA1373" s="52"/>
      <c r="AB1373" s="52"/>
      <c r="AC1373" s="52"/>
      <c r="AD1373" s="52"/>
      <c r="AE1373" s="52"/>
      <c r="AF1373" s="52"/>
      <c r="AG1373" s="52"/>
      <c r="AH1373" s="52"/>
      <c r="AI1373" s="52"/>
      <c r="AJ1373" s="52"/>
      <c r="AK1373" s="52"/>
      <c r="AL1373" s="52"/>
      <c r="AM1373" s="52"/>
      <c r="AN1373" s="52"/>
      <c r="AO1373" s="52"/>
      <c r="AP1373" s="52"/>
      <c r="AQ1373" s="52"/>
      <c r="AR1373" s="52"/>
      <c r="AS1373" s="52"/>
      <c r="AT1373" s="52"/>
      <c r="AU1373" s="52"/>
      <c r="AV1373" s="52"/>
      <c r="AW1373" s="52"/>
      <c r="AX1373" s="52"/>
      <c r="AY1373" s="52"/>
      <c r="AZ1373" s="52"/>
      <c r="BA1373" s="52"/>
    </row>
    <row r="1374" spans="1:53">
      <c r="A1374" s="63"/>
      <c r="B1374" s="53"/>
      <c r="C1374" s="53"/>
      <c r="D1374" s="53"/>
      <c r="E1374" s="53"/>
      <c r="F1374" s="53"/>
      <c r="G1374" s="53"/>
      <c r="H1374" s="53"/>
      <c r="I1374" s="53"/>
      <c r="J1374" s="53"/>
      <c r="K1374" s="53"/>
      <c r="L1374" s="53"/>
      <c r="M1374" s="52"/>
      <c r="N1374" s="52"/>
      <c r="O1374" s="52"/>
      <c r="P1374" s="52"/>
      <c r="Q1374" s="52"/>
      <c r="R1374" s="52"/>
      <c r="S1374" s="52"/>
      <c r="T1374" s="52"/>
      <c r="U1374" s="52"/>
      <c r="V1374" s="52"/>
      <c r="W1374" s="52"/>
      <c r="X1374" s="52"/>
      <c r="Y1374" s="52"/>
      <c r="Z1374" s="52"/>
      <c r="AA1374" s="52"/>
      <c r="AB1374" s="52"/>
      <c r="AC1374" s="52"/>
      <c r="AD1374" s="52"/>
      <c r="AE1374" s="52"/>
      <c r="AF1374" s="52"/>
      <c r="AG1374" s="52"/>
      <c r="AH1374" s="52"/>
      <c r="AI1374" s="52"/>
      <c r="AJ1374" s="52"/>
      <c r="AK1374" s="52"/>
      <c r="AL1374" s="52"/>
      <c r="AM1374" s="52"/>
      <c r="AN1374" s="52"/>
      <c r="AO1374" s="52"/>
      <c r="AP1374" s="52"/>
      <c r="AQ1374" s="52"/>
      <c r="AR1374" s="52"/>
      <c r="AS1374" s="52"/>
      <c r="AT1374" s="52"/>
      <c r="AU1374" s="52"/>
      <c r="AV1374" s="52"/>
      <c r="AW1374" s="52"/>
      <c r="AX1374" s="52"/>
      <c r="AY1374" s="52"/>
      <c r="AZ1374" s="52"/>
      <c r="BA1374" s="52"/>
    </row>
    <row r="1375" spans="1:53">
      <c r="A1375" s="63"/>
      <c r="B1375" s="53"/>
      <c r="C1375" s="53"/>
      <c r="D1375" s="53"/>
      <c r="E1375" s="53"/>
      <c r="F1375" s="53"/>
      <c r="G1375" s="53"/>
      <c r="H1375" s="53"/>
      <c r="I1375" s="53"/>
      <c r="J1375" s="53"/>
      <c r="K1375" s="53"/>
      <c r="L1375" s="53"/>
      <c r="M1375" s="52"/>
      <c r="N1375" s="52"/>
      <c r="O1375" s="52"/>
      <c r="P1375" s="52"/>
      <c r="Q1375" s="52"/>
      <c r="R1375" s="52"/>
      <c r="S1375" s="52"/>
      <c r="T1375" s="52"/>
      <c r="U1375" s="52"/>
      <c r="V1375" s="52"/>
      <c r="W1375" s="52"/>
      <c r="X1375" s="52"/>
      <c r="Y1375" s="52"/>
      <c r="Z1375" s="52"/>
      <c r="AA1375" s="52"/>
      <c r="AB1375" s="52"/>
      <c r="AC1375" s="52"/>
      <c r="AD1375" s="52"/>
      <c r="AE1375" s="52"/>
      <c r="AF1375" s="52"/>
      <c r="AG1375" s="52"/>
      <c r="AH1375" s="52"/>
      <c r="AI1375" s="52"/>
      <c r="AJ1375" s="52"/>
      <c r="AK1375" s="52"/>
      <c r="AL1375" s="52"/>
      <c r="AM1375" s="52"/>
      <c r="AN1375" s="52"/>
      <c r="AO1375" s="52"/>
      <c r="AP1375" s="52"/>
      <c r="AQ1375" s="52"/>
      <c r="AR1375" s="52"/>
      <c r="AS1375" s="52"/>
      <c r="AT1375" s="52"/>
      <c r="AU1375" s="52"/>
      <c r="AV1375" s="52"/>
      <c r="AW1375" s="52"/>
      <c r="AX1375" s="52"/>
      <c r="AY1375" s="52"/>
      <c r="AZ1375" s="52"/>
      <c r="BA1375" s="52"/>
    </row>
    <row r="1376" spans="1:53">
      <c r="A1376" s="63"/>
      <c r="B1376" s="53"/>
      <c r="C1376" s="53"/>
      <c r="D1376" s="53"/>
      <c r="E1376" s="53"/>
      <c r="F1376" s="53"/>
      <c r="G1376" s="53"/>
      <c r="H1376" s="53"/>
      <c r="I1376" s="53"/>
      <c r="J1376" s="53"/>
      <c r="K1376" s="53"/>
      <c r="L1376" s="53"/>
      <c r="M1376" s="52"/>
      <c r="N1376" s="52"/>
      <c r="O1376" s="52"/>
      <c r="P1376" s="52"/>
      <c r="Q1376" s="52"/>
      <c r="R1376" s="52"/>
      <c r="S1376" s="52"/>
      <c r="T1376" s="52"/>
      <c r="U1376" s="52"/>
      <c r="V1376" s="52"/>
      <c r="W1376" s="52"/>
      <c r="X1376" s="52"/>
      <c r="Y1376" s="52"/>
      <c r="Z1376" s="52"/>
      <c r="AA1376" s="52"/>
      <c r="AB1376" s="52"/>
      <c r="AC1376" s="52"/>
      <c r="AD1376" s="52"/>
      <c r="AE1376" s="52"/>
      <c r="AF1376" s="52"/>
      <c r="AG1376" s="52"/>
      <c r="AH1376" s="52"/>
      <c r="AI1376" s="52"/>
      <c r="AJ1376" s="52"/>
      <c r="AK1376" s="52"/>
      <c r="AL1376" s="52"/>
      <c r="AM1376" s="52"/>
      <c r="AN1376" s="52"/>
      <c r="AO1376" s="52"/>
      <c r="AP1376" s="52"/>
      <c r="AQ1376" s="52"/>
      <c r="AR1376" s="52"/>
      <c r="AS1376" s="52"/>
      <c r="AT1376" s="52"/>
      <c r="AU1376" s="52"/>
      <c r="AV1376" s="52"/>
      <c r="AW1376" s="52"/>
      <c r="AX1376" s="52"/>
      <c r="AY1376" s="52"/>
      <c r="AZ1376" s="52"/>
      <c r="BA1376" s="52"/>
    </row>
    <row r="1377" spans="1:53">
      <c r="A1377" s="63"/>
      <c r="B1377" s="53"/>
      <c r="C1377" s="53"/>
      <c r="D1377" s="53"/>
      <c r="E1377" s="53"/>
      <c r="F1377" s="53"/>
      <c r="G1377" s="53"/>
      <c r="H1377" s="53"/>
      <c r="I1377" s="53"/>
      <c r="J1377" s="53"/>
      <c r="K1377" s="53"/>
      <c r="L1377" s="53"/>
      <c r="M1377" s="52"/>
      <c r="N1377" s="52"/>
      <c r="O1377" s="52"/>
      <c r="P1377" s="52"/>
      <c r="Q1377" s="52"/>
      <c r="R1377" s="52"/>
      <c r="S1377" s="52"/>
      <c r="T1377" s="52"/>
      <c r="U1377" s="52"/>
      <c r="V1377" s="52"/>
      <c r="W1377" s="52"/>
      <c r="X1377" s="52"/>
      <c r="Y1377" s="52"/>
      <c r="Z1377" s="52"/>
      <c r="AA1377" s="52"/>
      <c r="AB1377" s="52"/>
      <c r="AC1377" s="52"/>
      <c r="AD1377" s="52"/>
      <c r="AE1377" s="52"/>
      <c r="AF1377" s="52"/>
      <c r="AG1377" s="52"/>
      <c r="AH1377" s="52"/>
      <c r="AI1377" s="52"/>
      <c r="AJ1377" s="52"/>
      <c r="AK1377" s="52"/>
      <c r="AL1377" s="52"/>
      <c r="AM1377" s="52"/>
      <c r="AN1377" s="52"/>
      <c r="AO1377" s="52"/>
      <c r="AP1377" s="52"/>
      <c r="AQ1377" s="52"/>
      <c r="AR1377" s="52"/>
      <c r="AS1377" s="52"/>
      <c r="AT1377" s="52"/>
      <c r="AU1377" s="52"/>
      <c r="AV1377" s="52"/>
      <c r="AW1377" s="52"/>
      <c r="AX1377" s="52"/>
      <c r="AY1377" s="52"/>
      <c r="AZ1377" s="52"/>
      <c r="BA1377" s="52"/>
    </row>
    <row r="1378" spans="1:53">
      <c r="A1378" s="63"/>
      <c r="B1378" s="53"/>
      <c r="C1378" s="53"/>
      <c r="D1378" s="53"/>
      <c r="E1378" s="53"/>
      <c r="F1378" s="53"/>
      <c r="G1378" s="53"/>
      <c r="H1378" s="53"/>
      <c r="I1378" s="53"/>
      <c r="J1378" s="53"/>
      <c r="K1378" s="53"/>
      <c r="L1378" s="53"/>
      <c r="M1378" s="52"/>
      <c r="N1378" s="52"/>
      <c r="O1378" s="52"/>
      <c r="P1378" s="52"/>
      <c r="Q1378" s="52"/>
      <c r="R1378" s="52"/>
      <c r="S1378" s="52"/>
      <c r="T1378" s="52"/>
      <c r="U1378" s="52"/>
      <c r="V1378" s="52"/>
      <c r="W1378" s="52"/>
      <c r="X1378" s="52"/>
      <c r="Y1378" s="52"/>
      <c r="Z1378" s="52"/>
      <c r="AA1378" s="52"/>
      <c r="AB1378" s="52"/>
      <c r="AC1378" s="52"/>
      <c r="AD1378" s="52"/>
      <c r="AE1378" s="52"/>
      <c r="AF1378" s="52"/>
      <c r="AG1378" s="52"/>
      <c r="AH1378" s="52"/>
      <c r="AI1378" s="52"/>
      <c r="AJ1378" s="52"/>
      <c r="AK1378" s="52"/>
      <c r="AL1378" s="52"/>
      <c r="AM1378" s="52"/>
      <c r="AN1378" s="52"/>
      <c r="AO1378" s="52"/>
      <c r="AP1378" s="52"/>
      <c r="AQ1378" s="52"/>
      <c r="AR1378" s="52"/>
      <c r="AS1378" s="52"/>
      <c r="AT1378" s="52"/>
      <c r="AU1378" s="52"/>
      <c r="AV1378" s="52"/>
      <c r="AW1378" s="52"/>
      <c r="AX1378" s="52"/>
      <c r="AY1378" s="52"/>
      <c r="AZ1378" s="52"/>
      <c r="BA1378" s="52"/>
    </row>
    <row r="1379" spans="1:53">
      <c r="A1379" s="63"/>
      <c r="B1379" s="53"/>
      <c r="C1379" s="53"/>
      <c r="D1379" s="53"/>
      <c r="E1379" s="53"/>
      <c r="F1379" s="53"/>
      <c r="G1379" s="53"/>
      <c r="H1379" s="53"/>
      <c r="I1379" s="53"/>
      <c r="J1379" s="53"/>
      <c r="K1379" s="53"/>
      <c r="L1379" s="53"/>
      <c r="M1379" s="52"/>
      <c r="N1379" s="52"/>
      <c r="O1379" s="52"/>
      <c r="P1379" s="52"/>
      <c r="Q1379" s="52"/>
      <c r="R1379" s="52"/>
      <c r="S1379" s="52"/>
      <c r="T1379" s="52"/>
      <c r="U1379" s="52"/>
      <c r="V1379" s="52"/>
      <c r="W1379" s="52"/>
      <c r="X1379" s="52"/>
      <c r="Y1379" s="52"/>
      <c r="Z1379" s="52"/>
      <c r="AA1379" s="52"/>
      <c r="AB1379" s="52"/>
      <c r="AC1379" s="52"/>
      <c r="AD1379" s="52"/>
      <c r="AE1379" s="52"/>
      <c r="AF1379" s="52"/>
      <c r="AG1379" s="52"/>
      <c r="AH1379" s="52"/>
      <c r="AI1379" s="52"/>
      <c r="AJ1379" s="52"/>
      <c r="AK1379" s="52"/>
      <c r="AL1379" s="52"/>
      <c r="AM1379" s="52"/>
      <c r="AN1379" s="52"/>
      <c r="AO1379" s="52"/>
      <c r="AP1379" s="52"/>
      <c r="AQ1379" s="52"/>
      <c r="AR1379" s="52"/>
      <c r="AS1379" s="52"/>
      <c r="AT1379" s="52"/>
      <c r="AU1379" s="52"/>
      <c r="AV1379" s="52"/>
      <c r="AW1379" s="52"/>
      <c r="AX1379" s="52"/>
      <c r="AY1379" s="52"/>
      <c r="AZ1379" s="52"/>
      <c r="BA1379" s="52"/>
    </row>
    <row r="1380" spans="1:53">
      <c r="A1380" s="63"/>
      <c r="B1380" s="53"/>
      <c r="C1380" s="53"/>
      <c r="D1380" s="53"/>
      <c r="E1380" s="53"/>
      <c r="F1380" s="53"/>
      <c r="G1380" s="53"/>
      <c r="H1380" s="53"/>
      <c r="I1380" s="53"/>
      <c r="J1380" s="53"/>
      <c r="K1380" s="53"/>
      <c r="L1380" s="53"/>
      <c r="M1380" s="52"/>
      <c r="N1380" s="52"/>
      <c r="O1380" s="52"/>
      <c r="P1380" s="52"/>
      <c r="Q1380" s="52"/>
      <c r="R1380" s="52"/>
      <c r="S1380" s="52"/>
      <c r="T1380" s="52"/>
      <c r="U1380" s="52"/>
      <c r="V1380" s="52"/>
      <c r="W1380" s="52"/>
      <c r="X1380" s="52"/>
      <c r="Y1380" s="52"/>
      <c r="Z1380" s="52"/>
      <c r="AA1380" s="52"/>
      <c r="AB1380" s="52"/>
      <c r="AC1380" s="52"/>
      <c r="AD1380" s="52"/>
      <c r="AE1380" s="52"/>
      <c r="AF1380" s="52"/>
      <c r="AG1380" s="52"/>
      <c r="AH1380" s="52"/>
      <c r="AI1380" s="52"/>
      <c r="AJ1380" s="52"/>
      <c r="AK1380" s="52"/>
      <c r="AL1380" s="52"/>
      <c r="AM1380" s="52"/>
      <c r="AN1380" s="52"/>
      <c r="AO1380" s="52"/>
      <c r="AP1380" s="52"/>
      <c r="AQ1380" s="52"/>
      <c r="AR1380" s="52"/>
      <c r="AS1380" s="52"/>
      <c r="AT1380" s="52"/>
      <c r="AU1380" s="52"/>
      <c r="AV1380" s="52"/>
      <c r="AW1380" s="52"/>
      <c r="AX1380" s="52"/>
      <c r="AY1380" s="52"/>
      <c r="AZ1380" s="52"/>
      <c r="BA1380" s="52"/>
    </row>
    <row r="1381" spans="1:53">
      <c r="A1381" s="63"/>
      <c r="B1381" s="53"/>
      <c r="C1381" s="53"/>
      <c r="D1381" s="53"/>
      <c r="E1381" s="53"/>
      <c r="F1381" s="53"/>
      <c r="G1381" s="53"/>
      <c r="H1381" s="53"/>
      <c r="I1381" s="53"/>
      <c r="J1381" s="53"/>
      <c r="K1381" s="53"/>
      <c r="L1381" s="53"/>
      <c r="M1381" s="52"/>
      <c r="N1381" s="52"/>
      <c r="O1381" s="52"/>
      <c r="P1381" s="52"/>
      <c r="Q1381" s="52"/>
      <c r="R1381" s="52"/>
      <c r="S1381" s="52"/>
      <c r="T1381" s="52"/>
      <c r="U1381" s="52"/>
      <c r="V1381" s="52"/>
      <c r="W1381" s="52"/>
      <c r="X1381" s="52"/>
      <c r="Y1381" s="52"/>
      <c r="Z1381" s="52"/>
      <c r="AA1381" s="52"/>
      <c r="AB1381" s="52"/>
      <c r="AC1381" s="52"/>
      <c r="AD1381" s="52"/>
      <c r="AE1381" s="52"/>
      <c r="AF1381" s="52"/>
      <c r="AG1381" s="52"/>
      <c r="AH1381" s="52"/>
      <c r="AI1381" s="52"/>
      <c r="AJ1381" s="52"/>
      <c r="AK1381" s="52"/>
      <c r="AL1381" s="52"/>
      <c r="AM1381" s="52"/>
      <c r="AN1381" s="52"/>
      <c r="AO1381" s="52"/>
      <c r="AP1381" s="52"/>
      <c r="AQ1381" s="52"/>
      <c r="AR1381" s="52"/>
      <c r="AS1381" s="52"/>
      <c r="AT1381" s="52"/>
      <c r="AU1381" s="52"/>
      <c r="AV1381" s="52"/>
      <c r="AW1381" s="52"/>
      <c r="AX1381" s="52"/>
      <c r="AY1381" s="52"/>
      <c r="AZ1381" s="52"/>
      <c r="BA1381" s="52"/>
    </row>
    <row r="1382" spans="1:53">
      <c r="A1382" s="63"/>
      <c r="B1382" s="53"/>
      <c r="C1382" s="53"/>
      <c r="D1382" s="53"/>
      <c r="E1382" s="53"/>
      <c r="F1382" s="53"/>
      <c r="G1382" s="53"/>
      <c r="H1382" s="53"/>
      <c r="I1382" s="53"/>
      <c r="J1382" s="53"/>
      <c r="K1382" s="53"/>
      <c r="L1382" s="53"/>
      <c r="M1382" s="52"/>
      <c r="N1382" s="52"/>
      <c r="O1382" s="52"/>
      <c r="P1382" s="52"/>
      <c r="Q1382" s="52"/>
      <c r="R1382" s="52"/>
      <c r="S1382" s="52"/>
      <c r="T1382" s="52"/>
      <c r="U1382" s="52"/>
      <c r="V1382" s="52"/>
      <c r="W1382" s="52"/>
      <c r="X1382" s="52"/>
      <c r="Y1382" s="52"/>
      <c r="Z1382" s="52"/>
      <c r="AA1382" s="52"/>
      <c r="AB1382" s="52"/>
      <c r="AC1382" s="52"/>
      <c r="AD1382" s="52"/>
      <c r="AE1382" s="52"/>
      <c r="AF1382" s="52"/>
      <c r="AG1382" s="52"/>
      <c r="AH1382" s="52"/>
      <c r="AI1382" s="52"/>
      <c r="AJ1382" s="52"/>
      <c r="AK1382" s="52"/>
      <c r="AL1382" s="52"/>
      <c r="AM1382" s="52"/>
      <c r="AN1382" s="52"/>
      <c r="AO1382" s="52"/>
      <c r="AP1382" s="52"/>
      <c r="AQ1382" s="52"/>
      <c r="AR1382" s="52"/>
      <c r="AS1382" s="52"/>
      <c r="AT1382" s="52"/>
      <c r="AU1382" s="52"/>
      <c r="AV1382" s="52"/>
      <c r="AW1382" s="52"/>
      <c r="AX1382" s="52"/>
      <c r="AY1382" s="52"/>
      <c r="AZ1382" s="52"/>
      <c r="BA1382" s="52"/>
    </row>
    <row r="1383" spans="1:53">
      <c r="A1383" s="63"/>
      <c r="B1383" s="53"/>
      <c r="C1383" s="53"/>
      <c r="D1383" s="53"/>
      <c r="E1383" s="53"/>
      <c r="F1383" s="53"/>
      <c r="G1383" s="53"/>
      <c r="H1383" s="53"/>
      <c r="I1383" s="53"/>
      <c r="J1383" s="53"/>
      <c r="K1383" s="53"/>
      <c r="L1383" s="53"/>
      <c r="M1383" s="52"/>
      <c r="N1383" s="52"/>
      <c r="O1383" s="52"/>
      <c r="P1383" s="52"/>
      <c r="Q1383" s="52"/>
      <c r="R1383" s="52"/>
      <c r="S1383" s="52"/>
      <c r="T1383" s="52"/>
      <c r="U1383" s="52"/>
      <c r="V1383" s="52"/>
      <c r="W1383" s="52"/>
      <c r="X1383" s="52"/>
      <c r="Y1383" s="52"/>
      <c r="Z1383" s="52"/>
      <c r="AA1383" s="52"/>
      <c r="AB1383" s="52"/>
      <c r="AC1383" s="52"/>
      <c r="AD1383" s="52"/>
      <c r="AE1383" s="52"/>
      <c r="AF1383" s="52"/>
      <c r="AG1383" s="52"/>
      <c r="AH1383" s="52"/>
      <c r="AI1383" s="52"/>
      <c r="AJ1383" s="52"/>
      <c r="AK1383" s="52"/>
      <c r="AL1383" s="52"/>
      <c r="AM1383" s="52"/>
      <c r="AN1383" s="52"/>
      <c r="AO1383" s="52"/>
      <c r="AP1383" s="52"/>
      <c r="AQ1383" s="52"/>
      <c r="AR1383" s="52"/>
      <c r="AS1383" s="52"/>
      <c r="AT1383" s="52"/>
      <c r="AU1383" s="52"/>
      <c r="AV1383" s="52"/>
      <c r="AW1383" s="52"/>
      <c r="AX1383" s="52"/>
      <c r="AY1383" s="52"/>
      <c r="AZ1383" s="52"/>
      <c r="BA1383" s="52"/>
    </row>
    <row r="1384" spans="1:53">
      <c r="A1384" s="63"/>
      <c r="B1384" s="53"/>
      <c r="C1384" s="53"/>
      <c r="D1384" s="53"/>
      <c r="E1384" s="53"/>
      <c r="F1384" s="53"/>
      <c r="G1384" s="53"/>
      <c r="H1384" s="53"/>
      <c r="I1384" s="53"/>
      <c r="J1384" s="53"/>
      <c r="K1384" s="53"/>
      <c r="L1384" s="53"/>
      <c r="M1384" s="52"/>
      <c r="N1384" s="52"/>
      <c r="O1384" s="52"/>
      <c r="P1384" s="52"/>
      <c r="Q1384" s="52"/>
      <c r="R1384" s="52"/>
      <c r="S1384" s="52"/>
      <c r="T1384" s="52"/>
      <c r="U1384" s="52"/>
      <c r="V1384" s="52"/>
      <c r="W1384" s="52"/>
      <c r="X1384" s="52"/>
      <c r="Y1384" s="52"/>
      <c r="Z1384" s="52"/>
      <c r="AA1384" s="52"/>
      <c r="AB1384" s="52"/>
      <c r="AC1384" s="52"/>
      <c r="AD1384" s="52"/>
      <c r="AE1384" s="52"/>
      <c r="AF1384" s="52"/>
      <c r="AG1384" s="52"/>
      <c r="AH1384" s="52"/>
      <c r="AI1384" s="52"/>
      <c r="AJ1384" s="52"/>
      <c r="AK1384" s="52"/>
      <c r="AL1384" s="52"/>
      <c r="AM1384" s="52"/>
      <c r="AN1384" s="52"/>
      <c r="AO1384" s="52"/>
      <c r="AP1384" s="52"/>
      <c r="AQ1384" s="52"/>
      <c r="AR1384" s="52"/>
      <c r="AS1384" s="52"/>
      <c r="AT1384" s="52"/>
      <c r="AU1384" s="52"/>
      <c r="AV1384" s="52"/>
      <c r="AW1384" s="52"/>
      <c r="AX1384" s="52"/>
      <c r="AY1384" s="52"/>
      <c r="AZ1384" s="52"/>
      <c r="BA1384" s="52"/>
    </row>
    <row r="1385" spans="1:53">
      <c r="A1385" s="63"/>
      <c r="B1385" s="53"/>
      <c r="C1385" s="53"/>
      <c r="D1385" s="53"/>
      <c r="E1385" s="53"/>
      <c r="F1385" s="53"/>
      <c r="G1385" s="53"/>
      <c r="H1385" s="53"/>
      <c r="I1385" s="53"/>
      <c r="J1385" s="53"/>
      <c r="K1385" s="53"/>
      <c r="L1385" s="53"/>
      <c r="M1385" s="52"/>
      <c r="N1385" s="52"/>
      <c r="O1385" s="52"/>
      <c r="P1385" s="52"/>
      <c r="Q1385" s="52"/>
      <c r="R1385" s="52"/>
      <c r="S1385" s="52"/>
      <c r="T1385" s="52"/>
      <c r="U1385" s="52"/>
      <c r="V1385" s="52"/>
      <c r="W1385" s="52"/>
      <c r="X1385" s="52"/>
      <c r="Y1385" s="52"/>
      <c r="Z1385" s="52"/>
      <c r="AA1385" s="52"/>
      <c r="AB1385" s="52"/>
      <c r="AC1385" s="52"/>
      <c r="AD1385" s="52"/>
      <c r="AE1385" s="52"/>
      <c r="AF1385" s="52"/>
      <c r="AG1385" s="52"/>
      <c r="AH1385" s="52"/>
      <c r="AI1385" s="52"/>
      <c r="AJ1385" s="52"/>
      <c r="AK1385" s="52"/>
      <c r="AL1385" s="52"/>
      <c r="AM1385" s="52"/>
      <c r="AN1385" s="52"/>
      <c r="AO1385" s="52"/>
      <c r="AP1385" s="52"/>
      <c r="AQ1385" s="52"/>
      <c r="AR1385" s="52"/>
      <c r="AS1385" s="52"/>
      <c r="AT1385" s="52"/>
      <c r="AU1385" s="52"/>
      <c r="AV1385" s="52"/>
      <c r="AW1385" s="52"/>
      <c r="AX1385" s="52"/>
      <c r="AY1385" s="52"/>
      <c r="AZ1385" s="52"/>
      <c r="BA1385" s="52"/>
    </row>
    <row r="1386" spans="1:53">
      <c r="A1386" s="63"/>
      <c r="B1386" s="53"/>
      <c r="C1386" s="53"/>
      <c r="D1386" s="53"/>
      <c r="E1386" s="53"/>
      <c r="F1386" s="53"/>
      <c r="G1386" s="53"/>
      <c r="H1386" s="53"/>
      <c r="I1386" s="53"/>
      <c r="J1386" s="53"/>
      <c r="K1386" s="53"/>
      <c r="L1386" s="53"/>
      <c r="M1386" s="52"/>
      <c r="N1386" s="52"/>
      <c r="O1386" s="52"/>
      <c r="P1386" s="52"/>
      <c r="Q1386" s="52"/>
      <c r="R1386" s="52"/>
      <c r="S1386" s="52"/>
      <c r="T1386" s="52"/>
      <c r="U1386" s="52"/>
      <c r="V1386" s="52"/>
      <c r="W1386" s="52"/>
      <c r="X1386" s="52"/>
      <c r="Y1386" s="52"/>
      <c r="Z1386" s="52"/>
      <c r="AA1386" s="52"/>
      <c r="AB1386" s="52"/>
      <c r="AC1386" s="52"/>
      <c r="AD1386" s="52"/>
      <c r="AE1386" s="52"/>
      <c r="AF1386" s="52"/>
      <c r="AG1386" s="52"/>
      <c r="AH1386" s="52"/>
      <c r="AI1386" s="52"/>
      <c r="AJ1386" s="52"/>
      <c r="AK1386" s="52"/>
      <c r="AL1386" s="52"/>
      <c r="AM1386" s="52"/>
      <c r="AN1386" s="52"/>
      <c r="AO1386" s="52"/>
      <c r="AP1386" s="52"/>
      <c r="AQ1386" s="52"/>
      <c r="AR1386" s="52"/>
      <c r="AS1386" s="52"/>
      <c r="AT1386" s="52"/>
      <c r="AU1386" s="52"/>
      <c r="AV1386" s="52"/>
      <c r="AW1386" s="52"/>
      <c r="AX1386" s="52"/>
      <c r="AY1386" s="52"/>
      <c r="AZ1386" s="52"/>
      <c r="BA1386" s="52"/>
    </row>
    <row r="1387" spans="1:53">
      <c r="A1387" s="63"/>
      <c r="B1387" s="53"/>
      <c r="C1387" s="53"/>
      <c r="D1387" s="53"/>
      <c r="E1387" s="53"/>
      <c r="F1387" s="53"/>
      <c r="G1387" s="53"/>
      <c r="H1387" s="53"/>
      <c r="I1387" s="53"/>
      <c r="J1387" s="53"/>
      <c r="K1387" s="53"/>
      <c r="L1387" s="53"/>
      <c r="M1387" s="52"/>
      <c r="N1387" s="52"/>
      <c r="O1387" s="52"/>
      <c r="P1387" s="52"/>
      <c r="Q1387" s="52"/>
      <c r="R1387" s="52"/>
      <c r="S1387" s="52"/>
      <c r="T1387" s="52"/>
      <c r="U1387" s="52"/>
      <c r="V1387" s="52"/>
      <c r="W1387" s="52"/>
      <c r="X1387" s="52"/>
      <c r="Y1387" s="52"/>
      <c r="Z1387" s="52"/>
      <c r="AA1387" s="52"/>
      <c r="AB1387" s="52"/>
      <c r="AC1387" s="52"/>
      <c r="AD1387" s="52"/>
      <c r="AE1387" s="52"/>
      <c r="AF1387" s="52"/>
      <c r="AG1387" s="52"/>
      <c r="AH1387" s="52"/>
      <c r="AI1387" s="52"/>
      <c r="AJ1387" s="52"/>
      <c r="AK1387" s="52"/>
      <c r="AL1387" s="52"/>
      <c r="AM1387" s="52"/>
      <c r="AN1387" s="52"/>
      <c r="AO1387" s="52"/>
      <c r="AP1387" s="52"/>
      <c r="AQ1387" s="52"/>
      <c r="AR1387" s="52"/>
      <c r="AS1387" s="52"/>
      <c r="AT1387" s="52"/>
      <c r="AU1387" s="52"/>
      <c r="AV1387" s="52"/>
      <c r="AW1387" s="52"/>
      <c r="AX1387" s="52"/>
      <c r="AY1387" s="52"/>
      <c r="AZ1387" s="52"/>
      <c r="BA1387" s="52"/>
    </row>
    <row r="1388" spans="1:53">
      <c r="A1388" s="63"/>
      <c r="B1388" s="53"/>
      <c r="C1388" s="53"/>
      <c r="D1388" s="53"/>
      <c r="E1388" s="53"/>
      <c r="F1388" s="53"/>
      <c r="G1388" s="53"/>
      <c r="H1388" s="53"/>
      <c r="I1388" s="53"/>
      <c r="J1388" s="53"/>
      <c r="K1388" s="53"/>
      <c r="L1388" s="53"/>
      <c r="M1388" s="52"/>
      <c r="N1388" s="52"/>
      <c r="O1388" s="52"/>
      <c r="P1388" s="52"/>
      <c r="Q1388" s="52"/>
      <c r="R1388" s="52"/>
      <c r="S1388" s="52"/>
      <c r="T1388" s="52"/>
      <c r="U1388" s="52"/>
      <c r="V1388" s="52"/>
      <c r="W1388" s="52"/>
      <c r="X1388" s="52"/>
      <c r="Y1388" s="52"/>
      <c r="Z1388" s="52"/>
      <c r="AA1388" s="52"/>
      <c r="AB1388" s="52"/>
      <c r="AC1388" s="52"/>
      <c r="AD1388" s="52"/>
      <c r="AE1388" s="52"/>
      <c r="AF1388" s="52"/>
      <c r="AG1388" s="52"/>
      <c r="AH1388" s="52"/>
      <c r="AI1388" s="52"/>
      <c r="AJ1388" s="52"/>
      <c r="AK1388" s="52"/>
      <c r="AL1388" s="52"/>
      <c r="AM1388" s="52"/>
      <c r="AN1388" s="52"/>
      <c r="AO1388" s="52"/>
      <c r="AP1388" s="52"/>
      <c r="AQ1388" s="52"/>
      <c r="AR1388" s="52"/>
      <c r="AS1388" s="52"/>
      <c r="AT1388" s="52"/>
      <c r="AU1388" s="52"/>
      <c r="AV1388" s="52"/>
      <c r="AW1388" s="52"/>
      <c r="AX1388" s="52"/>
      <c r="AY1388" s="52"/>
      <c r="AZ1388" s="52"/>
      <c r="BA1388" s="52"/>
    </row>
    <row r="1389" spans="1:53">
      <c r="A1389" s="63"/>
      <c r="B1389" s="53"/>
      <c r="C1389" s="53"/>
      <c r="D1389" s="53"/>
      <c r="E1389" s="53"/>
      <c r="F1389" s="53"/>
      <c r="G1389" s="53"/>
      <c r="H1389" s="53"/>
      <c r="I1389" s="53"/>
      <c r="J1389" s="53"/>
      <c r="K1389" s="53"/>
      <c r="L1389" s="53"/>
      <c r="M1389" s="52"/>
      <c r="N1389" s="52"/>
      <c r="O1389" s="52"/>
      <c r="P1389" s="52"/>
      <c r="Q1389" s="52"/>
      <c r="R1389" s="52"/>
      <c r="S1389" s="52"/>
      <c r="T1389" s="52"/>
      <c r="U1389" s="52"/>
      <c r="V1389" s="52"/>
      <c r="W1389" s="52"/>
      <c r="X1389" s="52"/>
      <c r="Y1389" s="52"/>
      <c r="Z1389" s="52"/>
      <c r="AA1389" s="52"/>
      <c r="AB1389" s="52"/>
      <c r="AC1389" s="52"/>
      <c r="AD1389" s="52"/>
      <c r="AE1389" s="52"/>
      <c r="AF1389" s="52"/>
      <c r="AG1389" s="52"/>
      <c r="AH1389" s="52"/>
      <c r="AI1389" s="52"/>
      <c r="AJ1389" s="52"/>
      <c r="AK1389" s="52"/>
      <c r="AL1389" s="52"/>
      <c r="AM1389" s="52"/>
      <c r="AN1389" s="52"/>
      <c r="AO1389" s="52"/>
      <c r="AP1389" s="52"/>
      <c r="AQ1389" s="52"/>
      <c r="AR1389" s="52"/>
      <c r="AS1389" s="52"/>
      <c r="AT1389" s="52"/>
      <c r="AU1389" s="52"/>
      <c r="AV1389" s="52"/>
      <c r="AW1389" s="52"/>
      <c r="AX1389" s="52"/>
      <c r="AY1389" s="52"/>
      <c r="AZ1389" s="52"/>
      <c r="BA1389" s="52"/>
    </row>
    <row r="1390" spans="1:53">
      <c r="A1390" s="63"/>
      <c r="B1390" s="53"/>
      <c r="C1390" s="53"/>
      <c r="D1390" s="53"/>
      <c r="E1390" s="53"/>
      <c r="F1390" s="53"/>
      <c r="G1390" s="53"/>
      <c r="H1390" s="53"/>
      <c r="I1390" s="53"/>
      <c r="J1390" s="53"/>
      <c r="K1390" s="53"/>
      <c r="L1390" s="53"/>
      <c r="M1390" s="52"/>
      <c r="N1390" s="52"/>
      <c r="O1390" s="52"/>
      <c r="P1390" s="52"/>
      <c r="Q1390" s="52"/>
      <c r="R1390" s="52"/>
      <c r="S1390" s="52"/>
      <c r="T1390" s="52"/>
      <c r="U1390" s="52"/>
      <c r="V1390" s="52"/>
      <c r="W1390" s="52"/>
      <c r="X1390" s="52"/>
      <c r="Y1390" s="52"/>
      <c r="Z1390" s="52"/>
      <c r="AA1390" s="52"/>
      <c r="AB1390" s="52"/>
      <c r="AC1390" s="52"/>
      <c r="AD1390" s="52"/>
      <c r="AE1390" s="52"/>
      <c r="AF1390" s="52"/>
      <c r="AG1390" s="52"/>
      <c r="AH1390" s="52"/>
      <c r="AI1390" s="52"/>
      <c r="AJ1390" s="52"/>
      <c r="AK1390" s="52"/>
      <c r="AL1390" s="52"/>
      <c r="AM1390" s="52"/>
      <c r="AN1390" s="52"/>
      <c r="AO1390" s="52"/>
      <c r="AP1390" s="52"/>
      <c r="AQ1390" s="52"/>
      <c r="AR1390" s="52"/>
      <c r="AS1390" s="52"/>
      <c r="AT1390" s="52"/>
      <c r="AU1390" s="52"/>
      <c r="AV1390" s="52"/>
      <c r="AW1390" s="52"/>
      <c r="AX1390" s="52"/>
      <c r="AY1390" s="52"/>
      <c r="AZ1390" s="52"/>
      <c r="BA1390" s="52"/>
    </row>
    <row r="1391" spans="1:53">
      <c r="A1391" s="63"/>
      <c r="B1391" s="53"/>
      <c r="C1391" s="53"/>
      <c r="D1391" s="53"/>
      <c r="E1391" s="53"/>
      <c r="F1391" s="53"/>
      <c r="G1391" s="53"/>
      <c r="H1391" s="53"/>
      <c r="I1391" s="53"/>
      <c r="J1391" s="53"/>
      <c r="K1391" s="53"/>
      <c r="L1391" s="53"/>
      <c r="M1391" s="52"/>
      <c r="N1391" s="52"/>
      <c r="O1391" s="52"/>
      <c r="P1391" s="52"/>
      <c r="Q1391" s="52"/>
      <c r="R1391" s="52"/>
      <c r="S1391" s="52"/>
      <c r="T1391" s="52"/>
      <c r="U1391" s="52"/>
      <c r="V1391" s="52"/>
      <c r="W1391" s="52"/>
      <c r="X1391" s="52"/>
      <c r="Y1391" s="52"/>
      <c r="Z1391" s="52"/>
      <c r="AA1391" s="52"/>
      <c r="AB1391" s="52"/>
      <c r="AC1391" s="52"/>
      <c r="AD1391" s="52"/>
      <c r="AE1391" s="52"/>
      <c r="AF1391" s="52"/>
      <c r="AG1391" s="52"/>
      <c r="AH1391" s="52"/>
      <c r="AI1391" s="52"/>
      <c r="AJ1391" s="52"/>
      <c r="AK1391" s="52"/>
      <c r="AL1391" s="52"/>
      <c r="AM1391" s="52"/>
      <c r="AN1391" s="52"/>
      <c r="AO1391" s="52"/>
      <c r="AP1391" s="52"/>
      <c r="AQ1391" s="52"/>
      <c r="AR1391" s="52"/>
      <c r="AS1391" s="52"/>
      <c r="AT1391" s="52"/>
      <c r="AU1391" s="52"/>
      <c r="AV1391" s="52"/>
      <c r="AW1391" s="52"/>
      <c r="AX1391" s="52"/>
      <c r="AY1391" s="52"/>
      <c r="AZ1391" s="52"/>
      <c r="BA1391" s="52"/>
    </row>
    <row r="1392" spans="1:53">
      <c r="A1392" s="63"/>
      <c r="B1392" s="53"/>
      <c r="C1392" s="53"/>
      <c r="D1392" s="53"/>
      <c r="E1392" s="53"/>
      <c r="F1392" s="53"/>
      <c r="G1392" s="53"/>
      <c r="H1392" s="53"/>
      <c r="I1392" s="53"/>
      <c r="J1392" s="53"/>
      <c r="K1392" s="53"/>
      <c r="L1392" s="53"/>
      <c r="M1392" s="52"/>
      <c r="N1392" s="52"/>
      <c r="O1392" s="52"/>
      <c r="P1392" s="52"/>
      <c r="Q1392" s="52"/>
      <c r="R1392" s="52"/>
      <c r="S1392" s="52"/>
      <c r="T1392" s="52"/>
      <c r="U1392" s="52"/>
      <c r="V1392" s="52"/>
      <c r="W1392" s="52"/>
      <c r="X1392" s="52"/>
      <c r="Y1392" s="52"/>
      <c r="Z1392" s="52"/>
      <c r="AA1392" s="52"/>
      <c r="AB1392" s="52"/>
      <c r="AC1392" s="52"/>
      <c r="AD1392" s="52"/>
      <c r="AE1392" s="52"/>
      <c r="AF1392" s="52"/>
      <c r="AG1392" s="52"/>
      <c r="AH1392" s="52"/>
      <c r="AI1392" s="52"/>
      <c r="AJ1392" s="52"/>
      <c r="AK1392" s="52"/>
      <c r="AL1392" s="52"/>
      <c r="AM1392" s="52"/>
      <c r="AN1392" s="52"/>
      <c r="AO1392" s="52"/>
      <c r="AP1392" s="52"/>
      <c r="AQ1392" s="52"/>
      <c r="AR1392" s="52"/>
      <c r="AS1392" s="52"/>
      <c r="AT1392" s="52"/>
      <c r="AU1392" s="52"/>
      <c r="AV1392" s="52"/>
      <c r="AW1392" s="52"/>
      <c r="AX1392" s="52"/>
      <c r="AY1392" s="52"/>
      <c r="AZ1392" s="52"/>
      <c r="BA1392" s="52"/>
    </row>
    <row r="1393" spans="1:53">
      <c r="A1393" s="63"/>
      <c r="B1393" s="53"/>
      <c r="C1393" s="53"/>
      <c r="D1393" s="53"/>
      <c r="E1393" s="53"/>
      <c r="F1393" s="53"/>
      <c r="G1393" s="53"/>
      <c r="H1393" s="53"/>
      <c r="I1393" s="53"/>
      <c r="J1393" s="53"/>
      <c r="K1393" s="53"/>
      <c r="L1393" s="53"/>
      <c r="M1393" s="52"/>
      <c r="N1393" s="52"/>
      <c r="O1393" s="52"/>
      <c r="P1393" s="52"/>
      <c r="Q1393" s="52"/>
      <c r="R1393" s="52"/>
      <c r="S1393" s="52"/>
      <c r="T1393" s="52"/>
      <c r="U1393" s="52"/>
      <c r="V1393" s="52"/>
      <c r="W1393" s="52"/>
      <c r="X1393" s="52"/>
      <c r="Y1393" s="52"/>
      <c r="Z1393" s="52"/>
      <c r="AA1393" s="52"/>
      <c r="AB1393" s="52"/>
      <c r="AC1393" s="52"/>
      <c r="AD1393" s="52"/>
      <c r="AE1393" s="52"/>
      <c r="AF1393" s="52"/>
      <c r="AG1393" s="52"/>
      <c r="AH1393" s="52"/>
      <c r="AI1393" s="52"/>
      <c r="AJ1393" s="52"/>
      <c r="AK1393" s="52"/>
      <c r="AL1393" s="52"/>
      <c r="AM1393" s="52"/>
      <c r="AN1393" s="52"/>
      <c r="AO1393" s="52"/>
      <c r="AP1393" s="52"/>
      <c r="AQ1393" s="52"/>
      <c r="AR1393" s="52"/>
      <c r="AS1393" s="52"/>
      <c r="AT1393" s="52"/>
      <c r="AU1393" s="52"/>
      <c r="AV1393" s="52"/>
      <c r="AW1393" s="52"/>
      <c r="AX1393" s="52"/>
      <c r="AY1393" s="52"/>
      <c r="AZ1393" s="52"/>
      <c r="BA1393" s="52"/>
    </row>
    <row r="1394" spans="1:53">
      <c r="A1394" s="63"/>
      <c r="B1394" s="53"/>
      <c r="C1394" s="53"/>
      <c r="D1394" s="53"/>
      <c r="E1394" s="53"/>
      <c r="F1394" s="53"/>
      <c r="G1394" s="53"/>
      <c r="H1394" s="53"/>
      <c r="I1394" s="53"/>
      <c r="J1394" s="53"/>
      <c r="K1394" s="53"/>
      <c r="L1394" s="53"/>
      <c r="M1394" s="52"/>
      <c r="N1394" s="52"/>
      <c r="O1394" s="52"/>
      <c r="P1394" s="52"/>
      <c r="Q1394" s="52"/>
      <c r="R1394" s="52"/>
      <c r="S1394" s="52"/>
      <c r="T1394" s="52"/>
      <c r="U1394" s="52"/>
      <c r="V1394" s="52"/>
      <c r="W1394" s="52"/>
      <c r="X1394" s="52"/>
      <c r="Y1394" s="52"/>
      <c r="Z1394" s="52"/>
      <c r="AA1394" s="52"/>
      <c r="AB1394" s="52"/>
      <c r="AC1394" s="52"/>
      <c r="AD1394" s="52"/>
      <c r="AE1394" s="52"/>
      <c r="AF1394" s="52"/>
      <c r="AG1394" s="52"/>
      <c r="AH1394" s="52"/>
      <c r="AI1394" s="52"/>
      <c r="AJ1394" s="52"/>
      <c r="AK1394" s="52"/>
      <c r="AL1394" s="52"/>
      <c r="AM1394" s="52"/>
      <c r="AN1394" s="52"/>
      <c r="AO1394" s="52"/>
      <c r="AP1394" s="52"/>
      <c r="AQ1394" s="52"/>
      <c r="AR1394" s="52"/>
      <c r="AS1394" s="52"/>
      <c r="AT1394" s="52"/>
      <c r="AU1394" s="52"/>
      <c r="AV1394" s="52"/>
      <c r="AW1394" s="52"/>
      <c r="AX1394" s="52"/>
      <c r="AY1394" s="52"/>
      <c r="AZ1394" s="52"/>
      <c r="BA1394" s="52"/>
    </row>
    <row r="1395" spans="1:53">
      <c r="A1395" s="63"/>
      <c r="B1395" s="53"/>
      <c r="C1395" s="53"/>
      <c r="D1395" s="53"/>
      <c r="E1395" s="53"/>
      <c r="F1395" s="53"/>
      <c r="G1395" s="53"/>
      <c r="H1395" s="53"/>
      <c r="I1395" s="53"/>
      <c r="J1395" s="53"/>
      <c r="K1395" s="53"/>
      <c r="L1395" s="53"/>
      <c r="M1395" s="52"/>
      <c r="N1395" s="52"/>
      <c r="O1395" s="52"/>
      <c r="P1395" s="52"/>
      <c r="Q1395" s="52"/>
      <c r="R1395" s="52"/>
      <c r="S1395" s="52"/>
      <c r="T1395" s="52"/>
      <c r="U1395" s="52"/>
      <c r="V1395" s="52"/>
      <c r="W1395" s="52"/>
      <c r="X1395" s="52"/>
      <c r="Y1395" s="52"/>
      <c r="Z1395" s="52"/>
      <c r="AA1395" s="52"/>
      <c r="AB1395" s="52"/>
      <c r="AC1395" s="52"/>
      <c r="AD1395" s="52"/>
      <c r="AE1395" s="52"/>
      <c r="AF1395" s="52"/>
      <c r="AG1395" s="52"/>
      <c r="AH1395" s="52"/>
      <c r="AI1395" s="52"/>
      <c r="AJ1395" s="52"/>
      <c r="AK1395" s="52"/>
      <c r="AL1395" s="52"/>
      <c r="AM1395" s="52"/>
      <c r="AN1395" s="52"/>
      <c r="AO1395" s="52"/>
      <c r="AP1395" s="52"/>
      <c r="AQ1395" s="52"/>
      <c r="AR1395" s="52"/>
      <c r="AS1395" s="52"/>
      <c r="AT1395" s="52"/>
      <c r="AU1395" s="52"/>
      <c r="AV1395" s="52"/>
      <c r="AW1395" s="52"/>
      <c r="AX1395" s="52"/>
      <c r="AY1395" s="52"/>
      <c r="AZ1395" s="52"/>
      <c r="BA1395" s="52"/>
    </row>
    <row r="1396" spans="1:53">
      <c r="A1396" s="63"/>
      <c r="B1396" s="53"/>
      <c r="C1396" s="53"/>
      <c r="D1396" s="53"/>
      <c r="E1396" s="53"/>
      <c r="F1396" s="53"/>
      <c r="G1396" s="53"/>
      <c r="H1396" s="53"/>
      <c r="I1396" s="53"/>
      <c r="J1396" s="53"/>
      <c r="K1396" s="53"/>
      <c r="L1396" s="53"/>
      <c r="M1396" s="52"/>
      <c r="N1396" s="52"/>
      <c r="O1396" s="52"/>
      <c r="P1396" s="52"/>
      <c r="Q1396" s="52"/>
      <c r="R1396" s="52"/>
      <c r="S1396" s="52"/>
      <c r="T1396" s="52"/>
      <c r="U1396" s="52"/>
      <c r="V1396" s="52"/>
      <c r="W1396" s="52"/>
      <c r="X1396" s="52"/>
      <c r="Y1396" s="52"/>
      <c r="Z1396" s="52"/>
      <c r="AA1396" s="52"/>
      <c r="AB1396" s="52"/>
      <c r="AC1396" s="52"/>
      <c r="AD1396" s="52"/>
      <c r="AE1396" s="52"/>
      <c r="AF1396" s="52"/>
      <c r="AG1396" s="52"/>
      <c r="AH1396" s="52"/>
      <c r="AI1396" s="52"/>
      <c r="AJ1396" s="52"/>
      <c r="AK1396" s="52"/>
      <c r="AL1396" s="52"/>
      <c r="AM1396" s="52"/>
      <c r="AN1396" s="52"/>
      <c r="AO1396" s="52"/>
      <c r="AP1396" s="52"/>
      <c r="AQ1396" s="52"/>
      <c r="AR1396" s="52"/>
      <c r="AS1396" s="52"/>
      <c r="AT1396" s="52"/>
      <c r="AU1396" s="52"/>
      <c r="AV1396" s="52"/>
      <c r="AW1396" s="52"/>
      <c r="AX1396" s="52"/>
      <c r="AY1396" s="52"/>
      <c r="AZ1396" s="52"/>
      <c r="BA1396" s="52"/>
    </row>
    <row r="1397" spans="1:53">
      <c r="A1397" s="63"/>
      <c r="B1397" s="53"/>
      <c r="C1397" s="53"/>
      <c r="D1397" s="53"/>
      <c r="E1397" s="53"/>
      <c r="F1397" s="53"/>
      <c r="G1397" s="53"/>
      <c r="H1397" s="53"/>
      <c r="I1397" s="53"/>
      <c r="J1397" s="53"/>
      <c r="K1397" s="53"/>
      <c r="L1397" s="53"/>
      <c r="M1397" s="52"/>
      <c r="N1397" s="52"/>
      <c r="O1397" s="52"/>
      <c r="P1397" s="52"/>
      <c r="Q1397" s="52"/>
      <c r="R1397" s="52"/>
      <c r="S1397" s="52"/>
      <c r="T1397" s="52"/>
      <c r="U1397" s="52"/>
      <c r="V1397" s="52"/>
      <c r="W1397" s="52"/>
      <c r="X1397" s="52"/>
      <c r="Y1397" s="52"/>
      <c r="Z1397" s="52"/>
      <c r="AA1397" s="52"/>
      <c r="AB1397" s="52"/>
      <c r="AC1397" s="52"/>
      <c r="AD1397" s="52"/>
      <c r="AE1397" s="52"/>
      <c r="AF1397" s="52"/>
      <c r="AG1397" s="52"/>
      <c r="AH1397" s="52"/>
      <c r="AI1397" s="52"/>
      <c r="AJ1397" s="52"/>
      <c r="AK1397" s="52"/>
      <c r="AL1397" s="52"/>
      <c r="AM1397" s="52"/>
      <c r="AN1397" s="52"/>
      <c r="AO1397" s="52"/>
      <c r="AP1397" s="52"/>
      <c r="AQ1397" s="52"/>
      <c r="AR1397" s="52"/>
      <c r="AS1397" s="52"/>
      <c r="AT1397" s="52"/>
      <c r="AU1397" s="52"/>
      <c r="AV1397" s="52"/>
      <c r="AW1397" s="52"/>
      <c r="AX1397" s="52"/>
      <c r="AY1397" s="52"/>
      <c r="AZ1397" s="52"/>
      <c r="BA1397" s="52"/>
    </row>
    <row r="1398" spans="1:53">
      <c r="A1398" s="63"/>
      <c r="B1398" s="53"/>
      <c r="C1398" s="53"/>
      <c r="D1398" s="53"/>
      <c r="E1398" s="53"/>
      <c r="F1398" s="53"/>
      <c r="G1398" s="53"/>
      <c r="H1398" s="53"/>
      <c r="I1398" s="53"/>
      <c r="J1398" s="53"/>
      <c r="K1398" s="53"/>
      <c r="L1398" s="53"/>
      <c r="M1398" s="52"/>
      <c r="N1398" s="52"/>
      <c r="O1398" s="52"/>
      <c r="P1398" s="52"/>
      <c r="Q1398" s="52"/>
      <c r="R1398" s="52"/>
      <c r="S1398" s="52"/>
      <c r="T1398" s="52"/>
      <c r="U1398" s="52"/>
      <c r="V1398" s="52"/>
      <c r="W1398" s="52"/>
      <c r="X1398" s="52"/>
      <c r="Y1398" s="52"/>
      <c r="Z1398" s="52"/>
      <c r="AA1398" s="52"/>
      <c r="AB1398" s="52"/>
      <c r="AC1398" s="52"/>
      <c r="AD1398" s="52"/>
      <c r="AE1398" s="52"/>
      <c r="AF1398" s="52"/>
      <c r="AG1398" s="52"/>
      <c r="AH1398" s="52"/>
      <c r="AI1398" s="52"/>
      <c r="AJ1398" s="52"/>
      <c r="AK1398" s="52"/>
      <c r="AL1398" s="52"/>
      <c r="AM1398" s="52"/>
      <c r="AN1398" s="52"/>
      <c r="AO1398" s="52"/>
      <c r="AP1398" s="52"/>
      <c r="AQ1398" s="52"/>
      <c r="AR1398" s="52"/>
      <c r="AS1398" s="52"/>
      <c r="AT1398" s="52"/>
      <c r="AU1398" s="52"/>
      <c r="AV1398" s="52"/>
      <c r="AW1398" s="52"/>
      <c r="AX1398" s="52"/>
      <c r="AY1398" s="52"/>
      <c r="AZ1398" s="52"/>
      <c r="BA1398" s="52"/>
    </row>
    <row r="1399" spans="1:53">
      <c r="A1399" s="63"/>
      <c r="B1399" s="53"/>
      <c r="C1399" s="53"/>
      <c r="D1399" s="53"/>
      <c r="E1399" s="53"/>
      <c r="F1399" s="53"/>
      <c r="G1399" s="53"/>
      <c r="H1399" s="53"/>
      <c r="I1399" s="53"/>
      <c r="J1399" s="53"/>
      <c r="K1399" s="53"/>
      <c r="L1399" s="53"/>
      <c r="M1399" s="52"/>
      <c r="N1399" s="52"/>
      <c r="O1399" s="52"/>
      <c r="P1399" s="52"/>
      <c r="Q1399" s="52"/>
      <c r="R1399" s="52"/>
      <c r="S1399" s="52"/>
      <c r="T1399" s="52"/>
      <c r="U1399" s="52"/>
      <c r="V1399" s="52"/>
      <c r="W1399" s="52"/>
      <c r="X1399" s="52"/>
      <c r="Y1399" s="52"/>
      <c r="Z1399" s="52"/>
      <c r="AA1399" s="52"/>
      <c r="AB1399" s="52"/>
      <c r="AC1399" s="52"/>
      <c r="AD1399" s="52"/>
      <c r="AE1399" s="52"/>
      <c r="AF1399" s="52"/>
      <c r="AG1399" s="52"/>
      <c r="AH1399" s="52"/>
      <c r="AI1399" s="52"/>
      <c r="AJ1399" s="52"/>
      <c r="AK1399" s="52"/>
      <c r="AL1399" s="52"/>
      <c r="AM1399" s="52"/>
      <c r="AN1399" s="52"/>
      <c r="AO1399" s="52"/>
      <c r="AP1399" s="52"/>
      <c r="AQ1399" s="52"/>
      <c r="AR1399" s="52"/>
      <c r="AS1399" s="52"/>
      <c r="AT1399" s="52"/>
      <c r="AU1399" s="52"/>
      <c r="AV1399" s="52"/>
      <c r="AW1399" s="52"/>
      <c r="AX1399" s="52"/>
      <c r="AY1399" s="52"/>
      <c r="AZ1399" s="52"/>
      <c r="BA1399" s="52"/>
    </row>
    <row r="1400" spans="1:53">
      <c r="A1400" s="63"/>
      <c r="B1400" s="53"/>
      <c r="C1400" s="53"/>
      <c r="D1400" s="53"/>
      <c r="E1400" s="53"/>
      <c r="F1400" s="53"/>
      <c r="G1400" s="53"/>
      <c r="H1400" s="53"/>
      <c r="I1400" s="53"/>
      <c r="J1400" s="53"/>
      <c r="K1400" s="53"/>
      <c r="L1400" s="53"/>
      <c r="M1400" s="52"/>
      <c r="N1400" s="52"/>
      <c r="O1400" s="52"/>
      <c r="P1400" s="52"/>
      <c r="Q1400" s="52"/>
      <c r="R1400" s="52"/>
      <c r="S1400" s="52"/>
      <c r="T1400" s="52"/>
      <c r="U1400" s="52"/>
      <c r="V1400" s="52"/>
      <c r="W1400" s="52"/>
      <c r="X1400" s="52"/>
      <c r="Y1400" s="52"/>
      <c r="Z1400" s="52"/>
      <c r="AA1400" s="52"/>
      <c r="AB1400" s="52"/>
      <c r="AC1400" s="52"/>
      <c r="AD1400" s="52"/>
      <c r="AE1400" s="52"/>
      <c r="AF1400" s="52"/>
      <c r="AG1400" s="52"/>
      <c r="AH1400" s="52"/>
      <c r="AI1400" s="52"/>
      <c r="AJ1400" s="52"/>
      <c r="AK1400" s="52"/>
      <c r="AL1400" s="52"/>
      <c r="AM1400" s="52"/>
      <c r="AN1400" s="52"/>
      <c r="AO1400" s="52"/>
      <c r="AP1400" s="52"/>
      <c r="AQ1400" s="52"/>
      <c r="AR1400" s="52"/>
      <c r="AS1400" s="52"/>
      <c r="AT1400" s="52"/>
      <c r="AU1400" s="52"/>
      <c r="AV1400" s="52"/>
      <c r="AW1400" s="52"/>
      <c r="AX1400" s="52"/>
      <c r="AY1400" s="52"/>
      <c r="AZ1400" s="52"/>
      <c r="BA1400" s="52"/>
    </row>
    <row r="1401" spans="1:53">
      <c r="A1401" s="63"/>
      <c r="B1401" s="53"/>
      <c r="C1401" s="53"/>
      <c r="D1401" s="53"/>
      <c r="E1401" s="53"/>
      <c r="F1401" s="53"/>
      <c r="G1401" s="53"/>
      <c r="H1401" s="53"/>
      <c r="I1401" s="53"/>
      <c r="J1401" s="53"/>
      <c r="K1401" s="53"/>
      <c r="L1401" s="53"/>
      <c r="M1401" s="52"/>
      <c r="N1401" s="52"/>
      <c r="O1401" s="52"/>
      <c r="P1401" s="52"/>
      <c r="Q1401" s="52"/>
      <c r="R1401" s="52"/>
      <c r="S1401" s="52"/>
      <c r="T1401" s="52"/>
      <c r="U1401" s="52"/>
      <c r="V1401" s="52"/>
      <c r="W1401" s="52"/>
      <c r="X1401" s="52"/>
      <c r="Y1401" s="52"/>
      <c r="Z1401" s="52"/>
      <c r="AA1401" s="52"/>
      <c r="AB1401" s="52"/>
      <c r="AC1401" s="52"/>
      <c r="AD1401" s="52"/>
      <c r="AE1401" s="52"/>
      <c r="AF1401" s="52"/>
      <c r="AG1401" s="52"/>
      <c r="AH1401" s="52"/>
      <c r="AI1401" s="52"/>
      <c r="AJ1401" s="52"/>
      <c r="AK1401" s="52"/>
      <c r="AL1401" s="52"/>
      <c r="AM1401" s="52"/>
      <c r="AN1401" s="52"/>
      <c r="AO1401" s="52"/>
      <c r="AP1401" s="52"/>
      <c r="AQ1401" s="52"/>
      <c r="AR1401" s="52"/>
      <c r="AS1401" s="52"/>
      <c r="AT1401" s="52"/>
      <c r="AU1401" s="52"/>
      <c r="AV1401" s="52"/>
      <c r="AW1401" s="52"/>
      <c r="AX1401" s="52"/>
      <c r="AY1401" s="52"/>
      <c r="AZ1401" s="52"/>
      <c r="BA1401" s="52"/>
    </row>
    <row r="1402" spans="1:53">
      <c r="A1402" s="63"/>
      <c r="B1402" s="53"/>
      <c r="C1402" s="53"/>
      <c r="D1402" s="53"/>
      <c r="E1402" s="53"/>
      <c r="F1402" s="53"/>
      <c r="G1402" s="53"/>
      <c r="H1402" s="53"/>
      <c r="I1402" s="53"/>
      <c r="J1402" s="53"/>
      <c r="K1402" s="53"/>
      <c r="L1402" s="53"/>
      <c r="M1402" s="52"/>
      <c r="N1402" s="52"/>
      <c r="O1402" s="52"/>
      <c r="P1402" s="52"/>
      <c r="Q1402" s="52"/>
      <c r="R1402" s="52"/>
      <c r="S1402" s="52"/>
      <c r="T1402" s="52"/>
      <c r="U1402" s="52"/>
      <c r="V1402" s="52"/>
      <c r="W1402" s="52"/>
      <c r="X1402" s="52"/>
      <c r="Y1402" s="52"/>
      <c r="Z1402" s="52"/>
      <c r="AA1402" s="52"/>
      <c r="AB1402" s="52"/>
      <c r="AC1402" s="52"/>
      <c r="AD1402" s="52"/>
      <c r="AE1402" s="52"/>
      <c r="AF1402" s="52"/>
      <c r="AG1402" s="52"/>
      <c r="AH1402" s="52"/>
      <c r="AI1402" s="52"/>
      <c r="AJ1402" s="52"/>
      <c r="AK1402" s="52"/>
      <c r="AL1402" s="52"/>
      <c r="AM1402" s="52"/>
      <c r="AN1402" s="52"/>
      <c r="AO1402" s="52"/>
      <c r="AP1402" s="52"/>
      <c r="AQ1402" s="52"/>
      <c r="AR1402" s="52"/>
      <c r="AS1402" s="52"/>
      <c r="AT1402" s="52"/>
      <c r="AU1402" s="52"/>
      <c r="AV1402" s="52"/>
      <c r="AW1402" s="52"/>
      <c r="AX1402" s="52"/>
      <c r="AY1402" s="52"/>
      <c r="AZ1402" s="52"/>
      <c r="BA1402" s="52"/>
    </row>
    <row r="1403" spans="1:53">
      <c r="A1403" s="63"/>
      <c r="B1403" s="53"/>
      <c r="C1403" s="53"/>
      <c r="D1403" s="53"/>
      <c r="E1403" s="53"/>
      <c r="F1403" s="53"/>
      <c r="G1403" s="53"/>
      <c r="H1403" s="53"/>
      <c r="I1403" s="53"/>
      <c r="J1403" s="53"/>
      <c r="K1403" s="53"/>
      <c r="L1403" s="53"/>
      <c r="M1403" s="52"/>
      <c r="N1403" s="52"/>
      <c r="O1403" s="52"/>
      <c r="P1403" s="52"/>
      <c r="Q1403" s="52"/>
      <c r="R1403" s="52"/>
      <c r="S1403" s="52"/>
      <c r="T1403" s="52"/>
      <c r="U1403" s="52"/>
      <c r="V1403" s="52"/>
      <c r="W1403" s="52"/>
      <c r="X1403" s="52"/>
      <c r="Y1403" s="52"/>
      <c r="Z1403" s="52"/>
      <c r="AA1403" s="52"/>
      <c r="AB1403" s="52"/>
      <c r="AC1403" s="52"/>
      <c r="AD1403" s="52"/>
      <c r="AE1403" s="52"/>
      <c r="AF1403" s="52"/>
      <c r="AG1403" s="52"/>
      <c r="AH1403" s="52"/>
      <c r="AI1403" s="52"/>
      <c r="AJ1403" s="52"/>
      <c r="AK1403" s="52"/>
      <c r="AL1403" s="52"/>
      <c r="AM1403" s="52"/>
      <c r="AN1403" s="52"/>
      <c r="AO1403" s="52"/>
      <c r="AP1403" s="52"/>
      <c r="AQ1403" s="52"/>
      <c r="AR1403" s="52"/>
      <c r="AS1403" s="52"/>
      <c r="AT1403" s="52"/>
      <c r="AU1403" s="52"/>
      <c r="AV1403" s="52"/>
      <c r="AW1403" s="52"/>
      <c r="AX1403" s="52"/>
      <c r="AY1403" s="52"/>
      <c r="AZ1403" s="52"/>
      <c r="BA1403" s="52"/>
    </row>
    <row r="1404" spans="1:53">
      <c r="A1404" s="63"/>
      <c r="B1404" s="53"/>
      <c r="C1404" s="53"/>
      <c r="D1404" s="53"/>
      <c r="E1404" s="53"/>
      <c r="F1404" s="53"/>
      <c r="G1404" s="53"/>
      <c r="H1404" s="53"/>
      <c r="I1404" s="53"/>
      <c r="J1404" s="53"/>
      <c r="K1404" s="53"/>
      <c r="L1404" s="53"/>
      <c r="M1404" s="52"/>
      <c r="N1404" s="52"/>
      <c r="O1404" s="52"/>
      <c r="P1404" s="52"/>
      <c r="Q1404" s="52"/>
      <c r="R1404" s="52"/>
      <c r="S1404" s="52"/>
      <c r="T1404" s="52"/>
      <c r="U1404" s="52"/>
      <c r="V1404" s="52"/>
      <c r="W1404" s="52"/>
      <c r="X1404" s="52"/>
      <c r="Y1404" s="52"/>
      <c r="Z1404" s="52"/>
      <c r="AA1404" s="52"/>
      <c r="AB1404" s="52"/>
      <c r="AC1404" s="52"/>
      <c r="AD1404" s="52"/>
      <c r="AE1404" s="52"/>
      <c r="AF1404" s="52"/>
      <c r="AG1404" s="52"/>
      <c r="AH1404" s="52"/>
      <c r="AI1404" s="52"/>
      <c r="AJ1404" s="52"/>
      <c r="AK1404" s="52"/>
      <c r="AL1404" s="52"/>
      <c r="AM1404" s="52"/>
      <c r="AN1404" s="52"/>
      <c r="AO1404" s="52"/>
      <c r="AP1404" s="52"/>
      <c r="AQ1404" s="52"/>
      <c r="AR1404" s="52"/>
      <c r="AS1404" s="52"/>
      <c r="AT1404" s="52"/>
      <c r="AU1404" s="52"/>
      <c r="AV1404" s="52"/>
      <c r="AW1404" s="52"/>
      <c r="AX1404" s="52"/>
      <c r="AY1404" s="52"/>
      <c r="AZ1404" s="52"/>
      <c r="BA1404" s="52"/>
    </row>
    <row r="1405" spans="1:53">
      <c r="A1405" s="63"/>
      <c r="B1405" s="53"/>
      <c r="C1405" s="53"/>
      <c r="D1405" s="53"/>
      <c r="E1405" s="53"/>
      <c r="F1405" s="53"/>
      <c r="G1405" s="53"/>
      <c r="H1405" s="53"/>
      <c r="I1405" s="53"/>
      <c r="J1405" s="53"/>
      <c r="K1405" s="53"/>
      <c r="L1405" s="53"/>
      <c r="M1405" s="52"/>
      <c r="N1405" s="52"/>
      <c r="O1405" s="52"/>
      <c r="P1405" s="52"/>
      <c r="Q1405" s="52"/>
      <c r="R1405" s="52"/>
      <c r="S1405" s="52"/>
      <c r="T1405" s="52"/>
      <c r="U1405" s="52"/>
      <c r="V1405" s="52"/>
      <c r="W1405" s="52"/>
      <c r="X1405" s="52"/>
      <c r="Y1405" s="52"/>
      <c r="Z1405" s="52"/>
      <c r="AA1405" s="52"/>
      <c r="AB1405" s="52"/>
      <c r="AC1405" s="52"/>
      <c r="AD1405" s="52"/>
      <c r="AE1405" s="52"/>
      <c r="AF1405" s="52"/>
      <c r="AG1405" s="52"/>
      <c r="AH1405" s="52"/>
      <c r="AI1405" s="52"/>
      <c r="AJ1405" s="52"/>
      <c r="AK1405" s="52"/>
      <c r="AL1405" s="52"/>
      <c r="AM1405" s="52"/>
      <c r="AN1405" s="52"/>
      <c r="AO1405" s="52"/>
      <c r="AP1405" s="52"/>
      <c r="AQ1405" s="52"/>
      <c r="AR1405" s="52"/>
      <c r="AS1405" s="52"/>
      <c r="AT1405" s="52"/>
      <c r="AU1405" s="52"/>
      <c r="AV1405" s="52"/>
      <c r="AW1405" s="52"/>
      <c r="AX1405" s="52"/>
      <c r="AY1405" s="52"/>
      <c r="AZ1405" s="52"/>
      <c r="BA1405" s="52"/>
    </row>
    <row r="1406" spans="1:53">
      <c r="A1406" s="63"/>
      <c r="B1406" s="53"/>
      <c r="C1406" s="53"/>
      <c r="D1406" s="53"/>
      <c r="E1406" s="53"/>
      <c r="F1406" s="53"/>
      <c r="G1406" s="53"/>
      <c r="H1406" s="53"/>
      <c r="I1406" s="53"/>
      <c r="J1406" s="53"/>
      <c r="K1406" s="53"/>
      <c r="L1406" s="53"/>
      <c r="M1406" s="52"/>
      <c r="N1406" s="52"/>
      <c r="O1406" s="52"/>
      <c r="P1406" s="52"/>
      <c r="Q1406" s="52"/>
      <c r="R1406" s="52"/>
      <c r="S1406" s="52"/>
      <c r="T1406" s="52"/>
      <c r="U1406" s="52"/>
      <c r="V1406" s="52"/>
      <c r="W1406" s="52"/>
      <c r="X1406" s="52"/>
      <c r="Y1406" s="52"/>
      <c r="Z1406" s="52"/>
      <c r="AA1406" s="52"/>
      <c r="AB1406" s="52"/>
      <c r="AC1406" s="52"/>
      <c r="AD1406" s="52"/>
      <c r="AE1406" s="52"/>
      <c r="AF1406" s="52"/>
      <c r="AG1406" s="52"/>
      <c r="AH1406" s="52"/>
      <c r="AI1406" s="52"/>
      <c r="AJ1406" s="52"/>
      <c r="AK1406" s="52"/>
      <c r="AL1406" s="52"/>
      <c r="AM1406" s="52"/>
      <c r="AN1406" s="52"/>
      <c r="AO1406" s="52"/>
      <c r="AP1406" s="52"/>
      <c r="AQ1406" s="52"/>
      <c r="AR1406" s="52"/>
      <c r="AS1406" s="52"/>
      <c r="AT1406" s="52"/>
      <c r="AU1406" s="52"/>
      <c r="AV1406" s="52"/>
      <c r="AW1406" s="52"/>
      <c r="AX1406" s="52"/>
      <c r="AY1406" s="52"/>
      <c r="AZ1406" s="52"/>
      <c r="BA1406" s="52"/>
    </row>
    <row r="1407" spans="1:53">
      <c r="A1407" s="63"/>
      <c r="B1407" s="53"/>
      <c r="C1407" s="53"/>
      <c r="D1407" s="53"/>
      <c r="E1407" s="53"/>
      <c r="F1407" s="53"/>
      <c r="G1407" s="53"/>
      <c r="H1407" s="53"/>
      <c r="I1407" s="53"/>
      <c r="J1407" s="53"/>
      <c r="K1407" s="53"/>
      <c r="L1407" s="53"/>
      <c r="M1407" s="52"/>
      <c r="N1407" s="52"/>
      <c r="O1407" s="52"/>
      <c r="P1407" s="52"/>
      <c r="Q1407" s="52"/>
      <c r="R1407" s="52"/>
      <c r="S1407" s="52"/>
      <c r="T1407" s="52"/>
      <c r="U1407" s="52"/>
      <c r="V1407" s="52"/>
      <c r="W1407" s="52"/>
      <c r="X1407" s="52"/>
      <c r="Y1407" s="52"/>
      <c r="Z1407" s="52"/>
      <c r="AA1407" s="52"/>
      <c r="AB1407" s="52"/>
      <c r="AC1407" s="52"/>
      <c r="AD1407" s="52"/>
      <c r="AE1407" s="52"/>
      <c r="AF1407" s="52"/>
      <c r="AG1407" s="52"/>
      <c r="AH1407" s="52"/>
      <c r="AI1407" s="52"/>
      <c r="AJ1407" s="52"/>
      <c r="AK1407" s="52"/>
      <c r="AL1407" s="52"/>
      <c r="AM1407" s="52"/>
      <c r="AN1407" s="52"/>
      <c r="AO1407" s="52"/>
      <c r="AP1407" s="52"/>
      <c r="AQ1407" s="52"/>
      <c r="AR1407" s="52"/>
      <c r="AS1407" s="52"/>
      <c r="AT1407" s="52"/>
      <c r="AU1407" s="52"/>
      <c r="AV1407" s="52"/>
      <c r="AW1407" s="52"/>
      <c r="AX1407" s="52"/>
      <c r="AY1407" s="52"/>
      <c r="AZ1407" s="52"/>
      <c r="BA1407" s="52"/>
    </row>
    <row r="1408" spans="1:53">
      <c r="A1408" s="63"/>
      <c r="B1408" s="53"/>
      <c r="C1408" s="53"/>
      <c r="D1408" s="53"/>
      <c r="E1408" s="53"/>
      <c r="F1408" s="53"/>
      <c r="G1408" s="53"/>
      <c r="H1408" s="53"/>
      <c r="I1408" s="53"/>
      <c r="J1408" s="53"/>
      <c r="K1408" s="53"/>
      <c r="L1408" s="53"/>
      <c r="M1408" s="52"/>
      <c r="N1408" s="52"/>
      <c r="O1408" s="52"/>
      <c r="P1408" s="52"/>
      <c r="Q1408" s="52"/>
      <c r="R1408" s="52"/>
      <c r="S1408" s="52"/>
      <c r="T1408" s="52"/>
      <c r="U1408" s="52"/>
      <c r="V1408" s="52"/>
      <c r="W1408" s="52"/>
      <c r="X1408" s="52"/>
      <c r="Y1408" s="52"/>
      <c r="Z1408" s="52"/>
      <c r="AA1408" s="52"/>
      <c r="AB1408" s="52"/>
      <c r="AC1408" s="52"/>
      <c r="AD1408" s="52"/>
      <c r="AE1408" s="52"/>
      <c r="AF1408" s="52"/>
      <c r="AG1408" s="52"/>
      <c r="AH1408" s="52"/>
      <c r="AI1408" s="52"/>
      <c r="AJ1408" s="52"/>
      <c r="AK1408" s="52"/>
      <c r="AL1408" s="52"/>
      <c r="AM1408" s="52"/>
      <c r="AN1408" s="52"/>
      <c r="AO1408" s="52"/>
      <c r="AP1408" s="52"/>
      <c r="AQ1408" s="52"/>
      <c r="AR1408" s="52"/>
      <c r="AS1408" s="52"/>
      <c r="AT1408" s="52"/>
      <c r="AU1408" s="52"/>
      <c r="AV1408" s="52"/>
      <c r="AW1408" s="52"/>
      <c r="AX1408" s="52"/>
      <c r="AY1408" s="52"/>
      <c r="AZ1408" s="52"/>
      <c r="BA1408" s="52"/>
    </row>
    <row r="1409" spans="1:53">
      <c r="A1409" s="63"/>
      <c r="B1409" s="53"/>
      <c r="C1409" s="53"/>
      <c r="D1409" s="53"/>
      <c r="E1409" s="53"/>
      <c r="F1409" s="53"/>
      <c r="G1409" s="53"/>
      <c r="H1409" s="53"/>
      <c r="I1409" s="53"/>
      <c r="J1409" s="53"/>
      <c r="K1409" s="53"/>
      <c r="L1409" s="53"/>
      <c r="M1409" s="52"/>
      <c r="N1409" s="52"/>
      <c r="O1409" s="52"/>
      <c r="P1409" s="52"/>
      <c r="Q1409" s="52"/>
      <c r="R1409" s="52"/>
      <c r="S1409" s="52"/>
      <c r="T1409" s="52"/>
      <c r="U1409" s="52"/>
      <c r="V1409" s="52"/>
      <c r="W1409" s="52"/>
      <c r="X1409" s="52"/>
      <c r="Y1409" s="52"/>
      <c r="Z1409" s="52"/>
      <c r="AA1409" s="52"/>
      <c r="AB1409" s="52"/>
      <c r="AC1409" s="52"/>
      <c r="AD1409" s="52"/>
      <c r="AE1409" s="52"/>
      <c r="AF1409" s="52"/>
      <c r="AG1409" s="52"/>
      <c r="AH1409" s="52"/>
      <c r="AI1409" s="52"/>
      <c r="AJ1409" s="52"/>
      <c r="AK1409" s="52"/>
      <c r="AL1409" s="52"/>
      <c r="AM1409" s="52"/>
      <c r="AN1409" s="52"/>
      <c r="AO1409" s="52"/>
      <c r="AP1409" s="52"/>
      <c r="AQ1409" s="52"/>
      <c r="AR1409" s="52"/>
      <c r="AS1409" s="52"/>
      <c r="AT1409" s="52"/>
      <c r="AU1409" s="52"/>
      <c r="AV1409" s="52"/>
      <c r="AW1409" s="52"/>
      <c r="AX1409" s="52"/>
      <c r="AY1409" s="52"/>
      <c r="AZ1409" s="52"/>
      <c r="BA1409" s="52"/>
    </row>
    <row r="1410" spans="1:53">
      <c r="A1410" s="63"/>
      <c r="B1410" s="53"/>
      <c r="C1410" s="53"/>
      <c r="D1410" s="53"/>
      <c r="E1410" s="53"/>
      <c r="F1410" s="53"/>
      <c r="G1410" s="53"/>
      <c r="H1410" s="53"/>
      <c r="I1410" s="53"/>
      <c r="J1410" s="53"/>
      <c r="K1410" s="53"/>
      <c r="L1410" s="53"/>
      <c r="M1410" s="52"/>
      <c r="N1410" s="52"/>
      <c r="O1410" s="52"/>
      <c r="P1410" s="52"/>
      <c r="Q1410" s="52"/>
      <c r="R1410" s="52"/>
      <c r="S1410" s="52"/>
      <c r="T1410" s="52"/>
      <c r="U1410" s="52"/>
      <c r="V1410" s="52"/>
      <c r="W1410" s="52"/>
      <c r="X1410" s="52"/>
      <c r="Y1410" s="52"/>
      <c r="Z1410" s="52"/>
      <c r="AA1410" s="52"/>
      <c r="AB1410" s="52"/>
      <c r="AC1410" s="52"/>
      <c r="AD1410" s="52"/>
      <c r="AE1410" s="52"/>
      <c r="AF1410" s="52"/>
      <c r="AG1410" s="52"/>
      <c r="AH1410" s="52"/>
      <c r="AI1410" s="52"/>
      <c r="AJ1410" s="52"/>
      <c r="AK1410" s="52"/>
      <c r="AL1410" s="52"/>
      <c r="AM1410" s="52"/>
      <c r="AN1410" s="52"/>
      <c r="AO1410" s="52"/>
      <c r="AP1410" s="52"/>
      <c r="AQ1410" s="52"/>
      <c r="AR1410" s="52"/>
      <c r="AS1410" s="52"/>
      <c r="AT1410" s="52"/>
      <c r="AU1410" s="52"/>
      <c r="AV1410" s="52"/>
      <c r="AW1410" s="52"/>
      <c r="AX1410" s="52"/>
      <c r="AY1410" s="52"/>
      <c r="AZ1410" s="52"/>
      <c r="BA1410" s="52"/>
    </row>
    <row r="1411" spans="1:53">
      <c r="A1411" s="63"/>
      <c r="B1411" s="53"/>
      <c r="C1411" s="53"/>
      <c r="D1411" s="53"/>
      <c r="E1411" s="53"/>
      <c r="F1411" s="53"/>
      <c r="G1411" s="53"/>
      <c r="H1411" s="53"/>
      <c r="I1411" s="53"/>
      <c r="J1411" s="53"/>
      <c r="K1411" s="53"/>
      <c r="L1411" s="53"/>
      <c r="M1411" s="52"/>
      <c r="N1411" s="52"/>
      <c r="O1411" s="52"/>
      <c r="P1411" s="52"/>
      <c r="Q1411" s="52"/>
      <c r="R1411" s="52"/>
      <c r="S1411" s="52"/>
      <c r="T1411" s="52"/>
      <c r="U1411" s="52"/>
      <c r="V1411" s="52"/>
      <c r="W1411" s="52"/>
      <c r="X1411" s="52"/>
      <c r="Y1411" s="52"/>
      <c r="Z1411" s="52"/>
      <c r="AA1411" s="52"/>
      <c r="AB1411" s="52"/>
      <c r="AC1411" s="52"/>
      <c r="AD1411" s="52"/>
      <c r="AE1411" s="52"/>
      <c r="AF1411" s="52"/>
      <c r="AG1411" s="52"/>
      <c r="AH1411" s="52"/>
      <c r="AI1411" s="52"/>
      <c r="AJ1411" s="52"/>
      <c r="AK1411" s="52"/>
      <c r="AL1411" s="52"/>
      <c r="AM1411" s="52"/>
      <c r="AN1411" s="52"/>
      <c r="AO1411" s="52"/>
      <c r="AP1411" s="52"/>
      <c r="AQ1411" s="52"/>
      <c r="AR1411" s="52"/>
      <c r="AS1411" s="52"/>
      <c r="AT1411" s="52"/>
      <c r="AU1411" s="52"/>
      <c r="AV1411" s="52"/>
      <c r="AW1411" s="52"/>
      <c r="AX1411" s="52"/>
      <c r="AY1411" s="52"/>
      <c r="AZ1411" s="52"/>
      <c r="BA1411" s="52"/>
    </row>
    <row r="1412" spans="1:53">
      <c r="A1412" s="63"/>
      <c r="B1412" s="53"/>
      <c r="C1412" s="53"/>
      <c r="D1412" s="53"/>
      <c r="E1412" s="53"/>
      <c r="F1412" s="53"/>
      <c r="G1412" s="53"/>
      <c r="H1412" s="53"/>
      <c r="I1412" s="53"/>
      <c r="J1412" s="53"/>
      <c r="K1412" s="53"/>
      <c r="L1412" s="53"/>
      <c r="M1412" s="52"/>
      <c r="N1412" s="52"/>
      <c r="O1412" s="52"/>
      <c r="P1412" s="52"/>
      <c r="Q1412" s="52"/>
      <c r="R1412" s="52"/>
      <c r="S1412" s="52"/>
      <c r="T1412" s="52"/>
      <c r="U1412" s="52"/>
      <c r="V1412" s="52"/>
      <c r="W1412" s="52"/>
      <c r="X1412" s="52"/>
      <c r="Y1412" s="52"/>
      <c r="Z1412" s="52"/>
      <c r="AA1412" s="52"/>
      <c r="AB1412" s="52"/>
      <c r="AC1412" s="52"/>
      <c r="AD1412" s="52"/>
      <c r="AE1412" s="52"/>
      <c r="AF1412" s="52"/>
      <c r="AG1412" s="52"/>
      <c r="AH1412" s="52"/>
      <c r="AI1412" s="52"/>
      <c r="AJ1412" s="52"/>
      <c r="AK1412" s="52"/>
      <c r="AL1412" s="52"/>
      <c r="AM1412" s="52"/>
      <c r="AN1412" s="52"/>
      <c r="AO1412" s="52"/>
      <c r="AP1412" s="52"/>
      <c r="AQ1412" s="52"/>
      <c r="AR1412" s="52"/>
      <c r="AS1412" s="52"/>
      <c r="AT1412" s="52"/>
      <c r="AU1412" s="52"/>
      <c r="AV1412" s="52"/>
      <c r="AW1412" s="52"/>
      <c r="AX1412" s="52"/>
      <c r="AY1412" s="52"/>
      <c r="AZ1412" s="52"/>
      <c r="BA1412" s="52"/>
    </row>
    <row r="1413" spans="1:53">
      <c r="A1413" s="63"/>
      <c r="B1413" s="53"/>
      <c r="C1413" s="53"/>
      <c r="D1413" s="53"/>
      <c r="E1413" s="53"/>
      <c r="F1413" s="53"/>
      <c r="G1413" s="53"/>
      <c r="H1413" s="53"/>
      <c r="I1413" s="53"/>
      <c r="J1413" s="53"/>
      <c r="K1413" s="53"/>
      <c r="L1413" s="53"/>
      <c r="M1413" s="52"/>
      <c r="N1413" s="52"/>
      <c r="O1413" s="52"/>
      <c r="P1413" s="52"/>
      <c r="Q1413" s="52"/>
      <c r="R1413" s="52"/>
      <c r="S1413" s="52"/>
      <c r="T1413" s="52"/>
      <c r="U1413" s="52"/>
      <c r="V1413" s="52"/>
      <c r="W1413" s="52"/>
      <c r="X1413" s="52"/>
      <c r="Y1413" s="52"/>
      <c r="Z1413" s="52"/>
      <c r="AA1413" s="52"/>
      <c r="AB1413" s="52"/>
      <c r="AC1413" s="52"/>
      <c r="AD1413" s="52"/>
      <c r="AE1413" s="52"/>
      <c r="AF1413" s="52"/>
      <c r="AG1413" s="52"/>
      <c r="AH1413" s="52"/>
      <c r="AI1413" s="52"/>
      <c r="AJ1413" s="52"/>
      <c r="AK1413" s="52"/>
      <c r="AL1413" s="52"/>
      <c r="AM1413" s="52"/>
      <c r="AN1413" s="52"/>
      <c r="AO1413" s="52"/>
      <c r="AP1413" s="52"/>
      <c r="AQ1413" s="52"/>
      <c r="AR1413" s="52"/>
      <c r="AS1413" s="52"/>
      <c r="AT1413" s="52"/>
      <c r="AU1413" s="52"/>
      <c r="AV1413" s="52"/>
      <c r="AW1413" s="52"/>
      <c r="AX1413" s="52"/>
      <c r="AY1413" s="52"/>
      <c r="AZ1413" s="52"/>
      <c r="BA1413" s="52"/>
    </row>
    <row r="1414" spans="1:53">
      <c r="A1414" s="63"/>
      <c r="B1414" s="53"/>
      <c r="C1414" s="53"/>
      <c r="D1414" s="53"/>
      <c r="E1414" s="53"/>
      <c r="F1414" s="53"/>
      <c r="G1414" s="53"/>
      <c r="H1414" s="53"/>
      <c r="I1414" s="53"/>
      <c r="J1414" s="53"/>
      <c r="K1414" s="53"/>
      <c r="L1414" s="53"/>
      <c r="M1414" s="52"/>
      <c r="N1414" s="52"/>
      <c r="O1414" s="52"/>
      <c r="P1414" s="52"/>
      <c r="Q1414" s="52"/>
      <c r="R1414" s="52"/>
      <c r="S1414" s="52"/>
      <c r="T1414" s="52"/>
      <c r="U1414" s="52"/>
      <c r="V1414" s="52"/>
      <c r="W1414" s="52"/>
      <c r="X1414" s="52"/>
      <c r="Y1414" s="52"/>
      <c r="Z1414" s="52"/>
      <c r="AA1414" s="52"/>
      <c r="AB1414" s="52"/>
      <c r="AC1414" s="52"/>
      <c r="AD1414" s="52"/>
      <c r="AE1414" s="52"/>
      <c r="AF1414" s="52"/>
      <c r="AG1414" s="52"/>
      <c r="AH1414" s="52"/>
      <c r="AI1414" s="52"/>
      <c r="AJ1414" s="52"/>
      <c r="AK1414" s="52"/>
      <c r="AL1414" s="52"/>
      <c r="AM1414" s="52"/>
      <c r="AN1414" s="52"/>
      <c r="AO1414" s="52"/>
      <c r="AP1414" s="52"/>
      <c r="AQ1414" s="52"/>
      <c r="AR1414" s="52"/>
      <c r="AS1414" s="52"/>
      <c r="AT1414" s="52"/>
      <c r="AU1414" s="52"/>
      <c r="AV1414" s="52"/>
      <c r="AW1414" s="52"/>
      <c r="AX1414" s="52"/>
      <c r="AY1414" s="52"/>
      <c r="AZ1414" s="52"/>
      <c r="BA1414" s="52"/>
    </row>
    <row r="1415" spans="1:53">
      <c r="A1415" s="63"/>
      <c r="B1415" s="53"/>
      <c r="C1415" s="53"/>
      <c r="D1415" s="53"/>
      <c r="E1415" s="53"/>
      <c r="F1415" s="53"/>
      <c r="G1415" s="53"/>
      <c r="H1415" s="53"/>
      <c r="I1415" s="53"/>
      <c r="J1415" s="53"/>
      <c r="K1415" s="53"/>
      <c r="L1415" s="53"/>
      <c r="M1415" s="52"/>
      <c r="N1415" s="52"/>
      <c r="O1415" s="52"/>
      <c r="P1415" s="52"/>
      <c r="Q1415" s="52"/>
      <c r="R1415" s="52"/>
      <c r="S1415" s="52"/>
      <c r="T1415" s="52"/>
      <c r="U1415" s="52"/>
      <c r="V1415" s="52"/>
      <c r="W1415" s="52"/>
      <c r="X1415" s="52"/>
      <c r="Y1415" s="52"/>
      <c r="Z1415" s="52"/>
      <c r="AA1415" s="52"/>
      <c r="AB1415" s="52"/>
      <c r="AC1415" s="52"/>
      <c r="AD1415" s="52"/>
      <c r="AE1415" s="52"/>
      <c r="AF1415" s="52"/>
      <c r="AG1415" s="52"/>
      <c r="AH1415" s="52"/>
      <c r="AI1415" s="52"/>
      <c r="AJ1415" s="52"/>
      <c r="AK1415" s="52"/>
      <c r="AL1415" s="52"/>
      <c r="AM1415" s="52"/>
      <c r="AN1415" s="52"/>
      <c r="AO1415" s="52"/>
      <c r="AP1415" s="52"/>
      <c r="AQ1415" s="52"/>
      <c r="AR1415" s="52"/>
      <c r="AS1415" s="52"/>
      <c r="AT1415" s="52"/>
      <c r="AU1415" s="52"/>
      <c r="AV1415" s="52"/>
      <c r="AW1415" s="52"/>
      <c r="AX1415" s="52"/>
      <c r="AY1415" s="52"/>
      <c r="AZ1415" s="52"/>
      <c r="BA1415" s="52"/>
    </row>
    <row r="1416" spans="1:53">
      <c r="A1416" s="63"/>
      <c r="B1416" s="53"/>
      <c r="C1416" s="53"/>
      <c r="D1416" s="53"/>
      <c r="E1416" s="53"/>
      <c r="F1416" s="53"/>
      <c r="G1416" s="53"/>
      <c r="H1416" s="53"/>
      <c r="I1416" s="53"/>
      <c r="J1416" s="53"/>
      <c r="K1416" s="53"/>
      <c r="L1416" s="53"/>
      <c r="M1416" s="52"/>
      <c r="N1416" s="52"/>
      <c r="O1416" s="52"/>
      <c r="P1416" s="52"/>
      <c r="Q1416" s="52"/>
      <c r="R1416" s="52"/>
      <c r="S1416" s="52"/>
      <c r="T1416" s="52"/>
      <c r="U1416" s="52"/>
      <c r="V1416" s="52"/>
      <c r="W1416" s="52"/>
      <c r="X1416" s="52"/>
      <c r="Y1416" s="52"/>
      <c r="Z1416" s="52"/>
      <c r="AA1416" s="52"/>
      <c r="AB1416" s="52"/>
      <c r="AC1416" s="52"/>
      <c r="AD1416" s="52"/>
      <c r="AE1416" s="52"/>
      <c r="AF1416" s="52"/>
      <c r="AG1416" s="52"/>
      <c r="AH1416" s="52"/>
      <c r="AI1416" s="52"/>
      <c r="AJ1416" s="52"/>
      <c r="AK1416" s="52"/>
      <c r="AL1416" s="52"/>
      <c r="AM1416" s="52"/>
      <c r="AN1416" s="52"/>
      <c r="AO1416" s="52"/>
      <c r="AP1416" s="52"/>
      <c r="AQ1416" s="52"/>
      <c r="AR1416" s="52"/>
      <c r="AS1416" s="52"/>
      <c r="AT1416" s="52"/>
      <c r="AU1416" s="52"/>
      <c r="AV1416" s="52"/>
      <c r="AW1416" s="52"/>
      <c r="AX1416" s="52"/>
      <c r="AY1416" s="52"/>
      <c r="AZ1416" s="52"/>
      <c r="BA1416" s="52"/>
    </row>
    <row r="1417" spans="1:53">
      <c r="A1417" s="63"/>
      <c r="B1417" s="53"/>
      <c r="C1417" s="53"/>
      <c r="D1417" s="53"/>
      <c r="E1417" s="53"/>
      <c r="F1417" s="53"/>
      <c r="G1417" s="53"/>
      <c r="H1417" s="53"/>
      <c r="I1417" s="53"/>
      <c r="J1417" s="53"/>
      <c r="K1417" s="53"/>
      <c r="L1417" s="53"/>
      <c r="M1417" s="52"/>
      <c r="N1417" s="52"/>
      <c r="O1417" s="52"/>
      <c r="P1417" s="52"/>
      <c r="Q1417" s="52"/>
      <c r="R1417" s="52"/>
      <c r="S1417" s="52"/>
      <c r="T1417" s="52"/>
      <c r="U1417" s="52"/>
      <c r="V1417" s="52"/>
      <c r="W1417" s="52"/>
      <c r="X1417" s="52"/>
      <c r="Y1417" s="52"/>
      <c r="Z1417" s="52"/>
      <c r="AA1417" s="52"/>
      <c r="AB1417" s="52"/>
      <c r="AC1417" s="52"/>
      <c r="AD1417" s="52"/>
      <c r="AE1417" s="52"/>
      <c r="AF1417" s="52"/>
      <c r="AG1417" s="52"/>
      <c r="AH1417" s="52"/>
      <c r="AI1417" s="52"/>
      <c r="AJ1417" s="52"/>
      <c r="AK1417" s="52"/>
      <c r="AL1417" s="52"/>
      <c r="AM1417" s="52"/>
      <c r="AN1417" s="52"/>
      <c r="AO1417" s="52"/>
      <c r="AP1417" s="52"/>
      <c r="AQ1417" s="52"/>
      <c r="AR1417" s="52"/>
      <c r="AS1417" s="52"/>
      <c r="AT1417" s="52"/>
      <c r="AU1417" s="52"/>
      <c r="AV1417" s="52"/>
      <c r="AW1417" s="52"/>
      <c r="AX1417" s="52"/>
      <c r="AY1417" s="52"/>
      <c r="AZ1417" s="52"/>
      <c r="BA1417" s="52"/>
    </row>
    <row r="1418" spans="1:53">
      <c r="A1418" s="63"/>
      <c r="B1418" s="53"/>
      <c r="C1418" s="53"/>
      <c r="D1418" s="53"/>
      <c r="E1418" s="53"/>
      <c r="F1418" s="53"/>
      <c r="G1418" s="53"/>
      <c r="H1418" s="53"/>
      <c r="I1418" s="53"/>
      <c r="J1418" s="53"/>
      <c r="K1418" s="53"/>
      <c r="L1418" s="53"/>
      <c r="M1418" s="52"/>
      <c r="N1418" s="52"/>
      <c r="O1418" s="52"/>
      <c r="P1418" s="52"/>
      <c r="Q1418" s="52"/>
      <c r="R1418" s="52"/>
      <c r="S1418" s="52"/>
      <c r="T1418" s="52"/>
      <c r="U1418" s="52"/>
      <c r="V1418" s="52"/>
      <c r="W1418" s="52"/>
      <c r="X1418" s="52"/>
      <c r="Y1418" s="52"/>
      <c r="Z1418" s="52"/>
      <c r="AA1418" s="52"/>
      <c r="AB1418" s="52"/>
      <c r="AC1418" s="52"/>
      <c r="AD1418" s="52"/>
      <c r="AE1418" s="52"/>
      <c r="AF1418" s="52"/>
      <c r="AG1418" s="52"/>
      <c r="AH1418" s="52"/>
      <c r="AI1418" s="52"/>
      <c r="AJ1418" s="52"/>
      <c r="AK1418" s="52"/>
      <c r="AL1418" s="52"/>
      <c r="AM1418" s="52"/>
      <c r="AN1418" s="52"/>
      <c r="AO1418" s="52"/>
      <c r="AP1418" s="52"/>
      <c r="AQ1418" s="52"/>
      <c r="AR1418" s="52"/>
      <c r="AS1418" s="52"/>
      <c r="AT1418" s="52"/>
      <c r="AU1418" s="52"/>
      <c r="AV1418" s="52"/>
      <c r="AW1418" s="52"/>
      <c r="AX1418" s="52"/>
      <c r="AY1418" s="52"/>
      <c r="AZ1418" s="52"/>
      <c r="BA1418" s="52"/>
    </row>
    <row r="1419" spans="1:53">
      <c r="A1419" s="63"/>
      <c r="B1419" s="53"/>
      <c r="C1419" s="53"/>
      <c r="D1419" s="53"/>
      <c r="E1419" s="53"/>
      <c r="F1419" s="53"/>
      <c r="G1419" s="53"/>
      <c r="H1419" s="53"/>
      <c r="I1419" s="53"/>
      <c r="J1419" s="53"/>
      <c r="K1419" s="53"/>
      <c r="L1419" s="53"/>
      <c r="M1419" s="52"/>
      <c r="N1419" s="52"/>
      <c r="O1419" s="52"/>
      <c r="P1419" s="52"/>
      <c r="Q1419" s="52"/>
      <c r="R1419" s="52"/>
      <c r="S1419" s="52"/>
      <c r="T1419" s="52"/>
      <c r="U1419" s="52"/>
      <c r="V1419" s="52"/>
      <c r="W1419" s="52"/>
      <c r="X1419" s="52"/>
      <c r="Y1419" s="52"/>
      <c r="Z1419" s="52"/>
      <c r="AA1419" s="52"/>
      <c r="AB1419" s="52"/>
      <c r="AC1419" s="52"/>
      <c r="AD1419" s="52"/>
      <c r="AE1419" s="52"/>
      <c r="AF1419" s="52"/>
      <c r="AG1419" s="52"/>
      <c r="AH1419" s="52"/>
      <c r="AI1419" s="52"/>
      <c r="AJ1419" s="52"/>
      <c r="AK1419" s="52"/>
      <c r="AL1419" s="52"/>
      <c r="AM1419" s="52"/>
      <c r="AN1419" s="52"/>
      <c r="AO1419" s="52"/>
      <c r="AP1419" s="52"/>
      <c r="AQ1419" s="52"/>
      <c r="AR1419" s="52"/>
      <c r="AS1419" s="52"/>
      <c r="AT1419" s="52"/>
      <c r="AU1419" s="52"/>
      <c r="AV1419" s="52"/>
      <c r="AW1419" s="52"/>
      <c r="AX1419" s="52"/>
      <c r="AY1419" s="52"/>
      <c r="AZ1419" s="52"/>
      <c r="BA1419" s="52"/>
    </row>
    <row r="1420" spans="1:53">
      <c r="A1420" s="63"/>
      <c r="B1420" s="53"/>
      <c r="C1420" s="53"/>
      <c r="D1420" s="53"/>
      <c r="E1420" s="53"/>
      <c r="F1420" s="53"/>
      <c r="G1420" s="53"/>
      <c r="H1420" s="53"/>
      <c r="I1420" s="53"/>
      <c r="J1420" s="53"/>
      <c r="K1420" s="53"/>
      <c r="L1420" s="53"/>
      <c r="M1420" s="52"/>
      <c r="N1420" s="52"/>
      <c r="O1420" s="52"/>
      <c r="P1420" s="52"/>
      <c r="Q1420" s="52"/>
      <c r="R1420" s="52"/>
      <c r="S1420" s="52"/>
      <c r="T1420" s="52"/>
      <c r="U1420" s="52"/>
      <c r="V1420" s="52"/>
      <c r="W1420" s="52"/>
      <c r="X1420" s="52"/>
      <c r="Y1420" s="52"/>
      <c r="Z1420" s="52"/>
      <c r="AA1420" s="52"/>
      <c r="AB1420" s="52"/>
      <c r="AC1420" s="52"/>
      <c r="AD1420" s="52"/>
      <c r="AE1420" s="52"/>
      <c r="AF1420" s="52"/>
      <c r="AG1420" s="52"/>
      <c r="AH1420" s="52"/>
      <c r="AI1420" s="52"/>
      <c r="AJ1420" s="52"/>
      <c r="AK1420" s="52"/>
      <c r="AL1420" s="52"/>
      <c r="AM1420" s="52"/>
      <c r="AN1420" s="52"/>
      <c r="AO1420" s="52"/>
      <c r="AP1420" s="52"/>
      <c r="AQ1420" s="52"/>
      <c r="AR1420" s="52"/>
      <c r="AS1420" s="52"/>
      <c r="AT1420" s="52"/>
      <c r="AU1420" s="52"/>
      <c r="AV1420" s="52"/>
      <c r="AW1420" s="52"/>
      <c r="AX1420" s="52"/>
      <c r="AY1420" s="52"/>
      <c r="AZ1420" s="52"/>
      <c r="BA1420" s="52"/>
    </row>
    <row r="1421" spans="1:53">
      <c r="A1421" s="63"/>
      <c r="B1421" s="53"/>
      <c r="C1421" s="53"/>
      <c r="D1421" s="53"/>
      <c r="E1421" s="53"/>
      <c r="F1421" s="53"/>
      <c r="G1421" s="53"/>
      <c r="H1421" s="53"/>
      <c r="I1421" s="53"/>
      <c r="J1421" s="53"/>
      <c r="K1421" s="53"/>
      <c r="L1421" s="53"/>
      <c r="M1421" s="52"/>
      <c r="N1421" s="52"/>
      <c r="O1421" s="52"/>
      <c r="P1421" s="52"/>
      <c r="Q1421" s="52"/>
      <c r="R1421" s="52"/>
      <c r="S1421" s="52"/>
      <c r="T1421" s="52"/>
      <c r="U1421" s="52"/>
      <c r="V1421" s="52"/>
      <c r="W1421" s="52"/>
      <c r="X1421" s="52"/>
      <c r="Y1421" s="52"/>
      <c r="Z1421" s="52"/>
      <c r="AA1421" s="52"/>
      <c r="AB1421" s="52"/>
      <c r="AC1421" s="52"/>
      <c r="AD1421" s="52"/>
      <c r="AE1421" s="52"/>
      <c r="AF1421" s="52"/>
      <c r="AG1421" s="52"/>
      <c r="AH1421" s="52"/>
      <c r="AI1421" s="52"/>
      <c r="AJ1421" s="52"/>
      <c r="AK1421" s="52"/>
      <c r="AL1421" s="52"/>
      <c r="AM1421" s="52"/>
      <c r="AN1421" s="52"/>
      <c r="AO1421" s="52"/>
      <c r="AP1421" s="52"/>
      <c r="AQ1421" s="52"/>
      <c r="AR1421" s="52"/>
      <c r="AS1421" s="52"/>
      <c r="AT1421" s="52"/>
      <c r="AU1421" s="52"/>
      <c r="AV1421" s="52"/>
      <c r="AW1421" s="52"/>
      <c r="AX1421" s="52"/>
      <c r="AY1421" s="52"/>
      <c r="AZ1421" s="52"/>
      <c r="BA1421" s="52"/>
    </row>
    <row r="1422" spans="1:53">
      <c r="A1422" s="63"/>
      <c r="B1422" s="53"/>
      <c r="C1422" s="53"/>
      <c r="D1422" s="53"/>
      <c r="E1422" s="53"/>
      <c r="F1422" s="53"/>
      <c r="G1422" s="53"/>
      <c r="H1422" s="53"/>
      <c r="I1422" s="53"/>
      <c r="J1422" s="53"/>
      <c r="K1422" s="53"/>
      <c r="L1422" s="53"/>
      <c r="M1422" s="52"/>
      <c r="N1422" s="52"/>
      <c r="O1422" s="52"/>
      <c r="P1422" s="52"/>
      <c r="Q1422" s="52"/>
      <c r="R1422" s="52"/>
      <c r="S1422" s="52"/>
      <c r="T1422" s="52"/>
      <c r="U1422" s="52"/>
      <c r="V1422" s="52"/>
      <c r="W1422" s="52"/>
      <c r="X1422" s="52"/>
      <c r="Y1422" s="52"/>
      <c r="Z1422" s="52"/>
      <c r="AA1422" s="52"/>
      <c r="AB1422" s="52"/>
      <c r="AC1422" s="52"/>
      <c r="AD1422" s="52"/>
      <c r="AE1422" s="52"/>
      <c r="AF1422" s="52"/>
      <c r="AG1422" s="52"/>
      <c r="AH1422" s="52"/>
      <c r="AI1422" s="52"/>
      <c r="AJ1422" s="52"/>
      <c r="AK1422" s="52"/>
      <c r="AL1422" s="52"/>
      <c r="AM1422" s="52"/>
      <c r="AN1422" s="52"/>
      <c r="AO1422" s="52"/>
      <c r="AP1422" s="52"/>
      <c r="AQ1422" s="52"/>
      <c r="AR1422" s="52"/>
      <c r="AS1422" s="52"/>
      <c r="AT1422" s="52"/>
      <c r="AU1422" s="52"/>
      <c r="AV1422" s="52"/>
      <c r="AW1422" s="52"/>
      <c r="AX1422" s="52"/>
      <c r="AY1422" s="52"/>
      <c r="AZ1422" s="52"/>
      <c r="BA1422" s="52"/>
    </row>
    <row r="1423" spans="1:53">
      <c r="A1423" s="63"/>
      <c r="B1423" s="53"/>
      <c r="C1423" s="53"/>
      <c r="D1423" s="53"/>
      <c r="E1423" s="53"/>
      <c r="F1423" s="53"/>
      <c r="G1423" s="53"/>
      <c r="H1423" s="53"/>
      <c r="I1423" s="53"/>
      <c r="J1423" s="53"/>
      <c r="K1423" s="53"/>
      <c r="L1423" s="53"/>
      <c r="M1423" s="52"/>
      <c r="N1423" s="52"/>
      <c r="O1423" s="52"/>
      <c r="P1423" s="52"/>
      <c r="Q1423" s="52"/>
      <c r="R1423" s="52"/>
      <c r="S1423" s="52"/>
      <c r="T1423" s="52"/>
      <c r="U1423" s="52"/>
      <c r="V1423" s="52"/>
      <c r="W1423" s="52"/>
      <c r="X1423" s="52"/>
      <c r="Y1423" s="52"/>
      <c r="Z1423" s="52"/>
      <c r="AA1423" s="52"/>
      <c r="AB1423" s="52"/>
      <c r="AC1423" s="52"/>
      <c r="AD1423" s="52"/>
      <c r="AE1423" s="52"/>
      <c r="AF1423" s="52"/>
      <c r="AG1423" s="52"/>
      <c r="AH1423" s="52"/>
      <c r="AI1423" s="52"/>
      <c r="AJ1423" s="52"/>
      <c r="AK1423" s="52"/>
      <c r="AL1423" s="52"/>
      <c r="AM1423" s="52"/>
      <c r="AN1423" s="52"/>
      <c r="AO1423" s="52"/>
      <c r="AP1423" s="52"/>
      <c r="AQ1423" s="52"/>
      <c r="AR1423" s="52"/>
      <c r="AS1423" s="52"/>
      <c r="AT1423" s="52"/>
      <c r="AU1423" s="52"/>
      <c r="AV1423" s="52"/>
      <c r="AW1423" s="52"/>
      <c r="AX1423" s="52"/>
      <c r="AY1423" s="52"/>
      <c r="AZ1423" s="52"/>
      <c r="BA1423" s="52"/>
    </row>
    <row r="1424" spans="1:53">
      <c r="A1424" s="63"/>
      <c r="B1424" s="53"/>
      <c r="C1424" s="53"/>
      <c r="D1424" s="53"/>
      <c r="E1424" s="53"/>
      <c r="F1424" s="53"/>
      <c r="G1424" s="53"/>
      <c r="H1424" s="53"/>
      <c r="I1424" s="53"/>
      <c r="J1424" s="53"/>
      <c r="K1424" s="53"/>
      <c r="L1424" s="53"/>
      <c r="M1424" s="52"/>
      <c r="N1424" s="52"/>
      <c r="O1424" s="52"/>
      <c r="P1424" s="52"/>
      <c r="Q1424" s="52"/>
      <c r="R1424" s="52"/>
      <c r="S1424" s="52"/>
      <c r="T1424" s="52"/>
      <c r="U1424" s="52"/>
      <c r="V1424" s="52"/>
      <c r="W1424" s="52"/>
      <c r="X1424" s="52"/>
      <c r="Y1424" s="52"/>
      <c r="Z1424" s="52"/>
      <c r="AA1424" s="52"/>
      <c r="AB1424" s="52"/>
      <c r="AC1424" s="52"/>
      <c r="AD1424" s="52"/>
      <c r="AE1424" s="52"/>
      <c r="AF1424" s="52"/>
      <c r="AG1424" s="52"/>
      <c r="AH1424" s="52"/>
      <c r="AI1424" s="52"/>
      <c r="AJ1424" s="52"/>
      <c r="AK1424" s="52"/>
      <c r="AL1424" s="52"/>
      <c r="AM1424" s="52"/>
      <c r="AN1424" s="52"/>
      <c r="AO1424" s="52"/>
      <c r="AP1424" s="52"/>
      <c r="AQ1424" s="52"/>
      <c r="AR1424" s="52"/>
      <c r="AS1424" s="52"/>
      <c r="AT1424" s="52"/>
      <c r="AU1424" s="52"/>
      <c r="AV1424" s="52"/>
      <c r="AW1424" s="52"/>
      <c r="AX1424" s="52"/>
      <c r="AY1424" s="52"/>
      <c r="AZ1424" s="52"/>
      <c r="BA1424" s="52"/>
    </row>
    <row r="1425" spans="1:53">
      <c r="A1425" s="63"/>
      <c r="B1425" s="53"/>
      <c r="C1425" s="53"/>
      <c r="D1425" s="53"/>
      <c r="E1425" s="53"/>
      <c r="F1425" s="53"/>
      <c r="G1425" s="53"/>
      <c r="H1425" s="53"/>
      <c r="I1425" s="53"/>
      <c r="J1425" s="53"/>
      <c r="K1425" s="53"/>
      <c r="L1425" s="53"/>
      <c r="M1425" s="52"/>
      <c r="N1425" s="52"/>
      <c r="O1425" s="52"/>
      <c r="P1425" s="52"/>
      <c r="Q1425" s="52"/>
      <c r="R1425" s="52"/>
      <c r="S1425" s="52"/>
      <c r="T1425" s="52"/>
      <c r="U1425" s="52"/>
      <c r="V1425" s="52"/>
      <c r="W1425" s="52"/>
      <c r="X1425" s="52"/>
      <c r="Y1425" s="52"/>
      <c r="Z1425" s="52"/>
      <c r="AA1425" s="52"/>
      <c r="AB1425" s="52"/>
      <c r="AC1425" s="52"/>
      <c r="AD1425" s="52"/>
      <c r="AE1425" s="52"/>
      <c r="AF1425" s="52"/>
      <c r="AG1425" s="52"/>
      <c r="AH1425" s="52"/>
      <c r="AI1425" s="52"/>
      <c r="AJ1425" s="52"/>
      <c r="AK1425" s="52"/>
      <c r="AL1425" s="52"/>
      <c r="AM1425" s="52"/>
      <c r="AN1425" s="52"/>
      <c r="AO1425" s="52"/>
      <c r="AP1425" s="52"/>
      <c r="AQ1425" s="52"/>
      <c r="AR1425" s="52"/>
      <c r="AS1425" s="52"/>
      <c r="AT1425" s="52"/>
      <c r="AU1425" s="52"/>
      <c r="AV1425" s="52"/>
      <c r="AW1425" s="52"/>
      <c r="AX1425" s="52"/>
      <c r="AY1425" s="52"/>
      <c r="AZ1425" s="52"/>
      <c r="BA1425" s="52"/>
    </row>
    <row r="1426" spans="1:53">
      <c r="A1426" s="63"/>
      <c r="B1426" s="53"/>
      <c r="C1426" s="53"/>
      <c r="D1426" s="53"/>
      <c r="E1426" s="53"/>
      <c r="F1426" s="53"/>
      <c r="G1426" s="53"/>
      <c r="H1426" s="53"/>
      <c r="I1426" s="53"/>
      <c r="J1426" s="53"/>
      <c r="K1426" s="53"/>
      <c r="L1426" s="53"/>
      <c r="M1426" s="52"/>
      <c r="N1426" s="52"/>
      <c r="O1426" s="52"/>
      <c r="P1426" s="52"/>
      <c r="Q1426" s="52"/>
      <c r="R1426" s="52"/>
      <c r="S1426" s="52"/>
      <c r="T1426" s="52"/>
      <c r="U1426" s="52"/>
      <c r="V1426" s="52"/>
      <c r="W1426" s="52"/>
      <c r="X1426" s="52"/>
      <c r="Y1426" s="52"/>
      <c r="Z1426" s="52"/>
      <c r="AA1426" s="52"/>
      <c r="AB1426" s="52"/>
      <c r="AC1426" s="52"/>
      <c r="AD1426" s="52"/>
      <c r="AE1426" s="52"/>
      <c r="AF1426" s="52"/>
      <c r="AG1426" s="52"/>
      <c r="AH1426" s="52"/>
      <c r="AI1426" s="52"/>
      <c r="AJ1426" s="52"/>
      <c r="AK1426" s="52"/>
      <c r="AL1426" s="52"/>
      <c r="AM1426" s="52"/>
      <c r="AN1426" s="52"/>
      <c r="AO1426" s="52"/>
      <c r="AP1426" s="52"/>
      <c r="AQ1426" s="52"/>
      <c r="AR1426" s="52"/>
      <c r="AS1426" s="52"/>
      <c r="AT1426" s="52"/>
      <c r="AU1426" s="52"/>
      <c r="AV1426" s="52"/>
      <c r="AW1426" s="52"/>
      <c r="AX1426" s="52"/>
      <c r="AY1426" s="52"/>
      <c r="AZ1426" s="52"/>
      <c r="BA1426" s="52"/>
    </row>
    <row r="1427" spans="1:53">
      <c r="A1427" s="63"/>
      <c r="B1427" s="53"/>
      <c r="C1427" s="53"/>
      <c r="D1427" s="53"/>
      <c r="E1427" s="53"/>
      <c r="F1427" s="53"/>
      <c r="G1427" s="53"/>
      <c r="H1427" s="53"/>
      <c r="I1427" s="53"/>
      <c r="J1427" s="53"/>
      <c r="K1427" s="53"/>
      <c r="L1427" s="53"/>
      <c r="M1427" s="52"/>
      <c r="N1427" s="52"/>
      <c r="O1427" s="52"/>
      <c r="P1427" s="52"/>
      <c r="Q1427" s="52"/>
      <c r="R1427" s="52"/>
      <c r="S1427" s="52"/>
      <c r="T1427" s="52"/>
      <c r="U1427" s="52"/>
      <c r="V1427" s="52"/>
      <c r="W1427" s="52"/>
      <c r="X1427" s="52"/>
      <c r="Y1427" s="52"/>
      <c r="Z1427" s="52"/>
      <c r="AA1427" s="52"/>
      <c r="AB1427" s="52"/>
      <c r="AC1427" s="52"/>
      <c r="AD1427" s="52"/>
      <c r="AE1427" s="52"/>
      <c r="AF1427" s="52"/>
      <c r="AG1427" s="52"/>
      <c r="AH1427" s="52"/>
      <c r="AI1427" s="52"/>
      <c r="AJ1427" s="52"/>
      <c r="AK1427" s="52"/>
      <c r="AL1427" s="52"/>
      <c r="AM1427" s="52"/>
      <c r="AN1427" s="52"/>
      <c r="AO1427" s="52"/>
      <c r="AP1427" s="52"/>
      <c r="AQ1427" s="52"/>
      <c r="AR1427" s="52"/>
      <c r="AS1427" s="52"/>
      <c r="AT1427" s="52"/>
      <c r="AU1427" s="52"/>
      <c r="AV1427" s="52"/>
      <c r="AW1427" s="52"/>
      <c r="AX1427" s="52"/>
      <c r="AY1427" s="52"/>
      <c r="AZ1427" s="52"/>
      <c r="BA1427" s="52"/>
    </row>
    <row r="1428" spans="1:53">
      <c r="A1428" s="63"/>
      <c r="B1428" s="53"/>
      <c r="C1428" s="53"/>
      <c r="D1428" s="53"/>
      <c r="E1428" s="53"/>
      <c r="F1428" s="53"/>
      <c r="G1428" s="53"/>
      <c r="H1428" s="53"/>
      <c r="I1428" s="53"/>
      <c r="J1428" s="53"/>
      <c r="K1428" s="53"/>
      <c r="L1428" s="53"/>
      <c r="M1428" s="52"/>
      <c r="N1428" s="52"/>
      <c r="O1428" s="52"/>
      <c r="P1428" s="52"/>
      <c r="Q1428" s="52"/>
      <c r="R1428" s="52"/>
      <c r="S1428" s="52"/>
      <c r="T1428" s="52"/>
      <c r="U1428" s="52"/>
      <c r="V1428" s="52"/>
      <c r="W1428" s="52"/>
      <c r="X1428" s="52"/>
      <c r="Y1428" s="52"/>
      <c r="Z1428" s="52"/>
      <c r="AA1428" s="52"/>
      <c r="AB1428" s="52"/>
      <c r="AC1428" s="52"/>
      <c r="AD1428" s="52"/>
      <c r="AE1428" s="52"/>
      <c r="AF1428" s="52"/>
      <c r="AG1428" s="52"/>
      <c r="AH1428" s="52"/>
      <c r="AI1428" s="52"/>
      <c r="AJ1428" s="52"/>
      <c r="AK1428" s="52"/>
      <c r="AL1428" s="52"/>
      <c r="AM1428" s="52"/>
      <c r="AN1428" s="52"/>
      <c r="AO1428" s="52"/>
      <c r="AP1428" s="52"/>
      <c r="AQ1428" s="52"/>
      <c r="AR1428" s="52"/>
      <c r="AS1428" s="52"/>
      <c r="AT1428" s="52"/>
      <c r="AU1428" s="52"/>
      <c r="AV1428" s="52"/>
      <c r="AW1428" s="52"/>
      <c r="AX1428" s="52"/>
      <c r="AY1428" s="52"/>
      <c r="AZ1428" s="52"/>
      <c r="BA1428" s="52"/>
    </row>
    <row r="1429" spans="1:53">
      <c r="A1429" s="63"/>
      <c r="B1429" s="53"/>
      <c r="C1429" s="53"/>
      <c r="D1429" s="53"/>
      <c r="E1429" s="53"/>
      <c r="F1429" s="53"/>
      <c r="G1429" s="53"/>
      <c r="H1429" s="53"/>
      <c r="I1429" s="53"/>
      <c r="J1429" s="53"/>
      <c r="K1429" s="53"/>
      <c r="L1429" s="53"/>
      <c r="M1429" s="52"/>
      <c r="N1429" s="52"/>
      <c r="O1429" s="52"/>
      <c r="P1429" s="52"/>
      <c r="Q1429" s="52"/>
      <c r="R1429" s="52"/>
      <c r="S1429" s="52"/>
      <c r="T1429" s="52"/>
      <c r="U1429" s="52"/>
      <c r="V1429" s="52"/>
      <c r="W1429" s="52"/>
      <c r="X1429" s="52"/>
      <c r="Y1429" s="52"/>
      <c r="Z1429" s="52"/>
      <c r="AA1429" s="52"/>
      <c r="AB1429" s="52"/>
      <c r="AC1429" s="52"/>
      <c r="AD1429" s="52"/>
      <c r="AE1429" s="52"/>
      <c r="AF1429" s="52"/>
      <c r="AG1429" s="52"/>
      <c r="AH1429" s="52"/>
      <c r="AI1429" s="52"/>
      <c r="AJ1429" s="52"/>
      <c r="AK1429" s="52"/>
      <c r="AL1429" s="52"/>
      <c r="AM1429" s="52"/>
      <c r="AN1429" s="52"/>
      <c r="AO1429" s="52"/>
      <c r="AP1429" s="52"/>
      <c r="AQ1429" s="52"/>
      <c r="AR1429" s="52"/>
      <c r="AS1429" s="52"/>
      <c r="AT1429" s="52"/>
      <c r="AU1429" s="52"/>
      <c r="AV1429" s="52"/>
      <c r="AW1429" s="52"/>
      <c r="AX1429" s="52"/>
      <c r="AY1429" s="52"/>
      <c r="AZ1429" s="52"/>
      <c r="BA1429" s="52"/>
    </row>
    <row r="1430" spans="1:53">
      <c r="A1430" s="63"/>
      <c r="B1430" s="53"/>
      <c r="C1430" s="53"/>
      <c r="D1430" s="53"/>
      <c r="E1430" s="53"/>
      <c r="F1430" s="53"/>
      <c r="G1430" s="53"/>
      <c r="H1430" s="53"/>
      <c r="I1430" s="53"/>
      <c r="J1430" s="53"/>
      <c r="K1430" s="53"/>
      <c r="L1430" s="53"/>
      <c r="M1430" s="52"/>
      <c r="N1430" s="52"/>
      <c r="O1430" s="52"/>
      <c r="P1430" s="52"/>
      <c r="Q1430" s="52"/>
      <c r="R1430" s="52"/>
      <c r="S1430" s="52"/>
      <c r="T1430" s="52"/>
      <c r="U1430" s="52"/>
      <c r="V1430" s="52"/>
      <c r="W1430" s="52"/>
      <c r="X1430" s="52"/>
      <c r="Y1430" s="52"/>
      <c r="Z1430" s="52"/>
      <c r="AA1430" s="52"/>
      <c r="AB1430" s="52"/>
      <c r="AC1430" s="52"/>
      <c r="AD1430" s="52"/>
      <c r="AE1430" s="52"/>
      <c r="AF1430" s="52"/>
      <c r="AG1430" s="52"/>
      <c r="AH1430" s="52"/>
      <c r="AI1430" s="52"/>
      <c r="AJ1430" s="52"/>
      <c r="AK1430" s="52"/>
      <c r="AL1430" s="52"/>
      <c r="AM1430" s="52"/>
      <c r="AN1430" s="52"/>
      <c r="AO1430" s="52"/>
      <c r="AP1430" s="52"/>
      <c r="AQ1430" s="52"/>
      <c r="AR1430" s="52"/>
      <c r="AS1430" s="52"/>
      <c r="AT1430" s="52"/>
      <c r="AU1430" s="52"/>
      <c r="AV1430" s="52"/>
      <c r="AW1430" s="52"/>
      <c r="AX1430" s="52"/>
      <c r="AY1430" s="52"/>
      <c r="AZ1430" s="52"/>
      <c r="BA1430" s="52"/>
    </row>
    <row r="1431" spans="1:53">
      <c r="A1431" s="63"/>
      <c r="B1431" s="53"/>
      <c r="C1431" s="53"/>
      <c r="D1431" s="53"/>
      <c r="E1431" s="53"/>
      <c r="F1431" s="53"/>
      <c r="G1431" s="53"/>
      <c r="H1431" s="53"/>
      <c r="I1431" s="53"/>
      <c r="J1431" s="53"/>
      <c r="K1431" s="53"/>
      <c r="L1431" s="53"/>
      <c r="M1431" s="52"/>
      <c r="N1431" s="52"/>
      <c r="O1431" s="52"/>
      <c r="P1431" s="52"/>
      <c r="Q1431" s="52"/>
      <c r="R1431" s="52"/>
      <c r="S1431" s="52"/>
      <c r="T1431" s="52"/>
      <c r="U1431" s="52"/>
      <c r="V1431" s="52"/>
      <c r="W1431" s="52"/>
      <c r="X1431" s="52"/>
      <c r="Y1431" s="52"/>
      <c r="Z1431" s="52"/>
      <c r="AA1431" s="52"/>
      <c r="AB1431" s="52"/>
      <c r="AC1431" s="52"/>
      <c r="AD1431" s="52"/>
      <c r="AE1431" s="52"/>
      <c r="AF1431" s="52"/>
      <c r="AG1431" s="52"/>
      <c r="AH1431" s="52"/>
      <c r="AI1431" s="52"/>
      <c r="AJ1431" s="52"/>
      <c r="AK1431" s="52"/>
      <c r="AL1431" s="52"/>
      <c r="AM1431" s="52"/>
      <c r="AN1431" s="52"/>
      <c r="AO1431" s="52"/>
      <c r="AP1431" s="52"/>
      <c r="AQ1431" s="52"/>
      <c r="AR1431" s="52"/>
      <c r="AS1431" s="52"/>
      <c r="AT1431" s="52"/>
      <c r="AU1431" s="52"/>
      <c r="AV1431" s="52"/>
      <c r="AW1431" s="52"/>
      <c r="AX1431" s="52"/>
      <c r="AY1431" s="52"/>
      <c r="AZ1431" s="52"/>
      <c r="BA1431" s="52"/>
    </row>
    <row r="1432" spans="1:53">
      <c r="A1432" s="63"/>
      <c r="B1432" s="53"/>
      <c r="C1432" s="53"/>
      <c r="D1432" s="53"/>
      <c r="E1432" s="53"/>
      <c r="F1432" s="53"/>
      <c r="G1432" s="53"/>
      <c r="H1432" s="53"/>
      <c r="I1432" s="53"/>
      <c r="J1432" s="53"/>
      <c r="K1432" s="53"/>
      <c r="L1432" s="53"/>
      <c r="M1432" s="52"/>
      <c r="N1432" s="52"/>
      <c r="O1432" s="52"/>
      <c r="P1432" s="52"/>
      <c r="Q1432" s="52"/>
      <c r="R1432" s="52"/>
      <c r="S1432" s="52"/>
      <c r="T1432" s="52"/>
      <c r="U1432" s="52"/>
      <c r="V1432" s="52"/>
      <c r="W1432" s="52"/>
      <c r="X1432" s="52"/>
      <c r="Y1432" s="52"/>
      <c r="Z1432" s="52"/>
      <c r="AA1432" s="52"/>
      <c r="AB1432" s="52"/>
      <c r="AC1432" s="52"/>
      <c r="AD1432" s="52"/>
      <c r="AE1432" s="52"/>
      <c r="AF1432" s="52"/>
      <c r="AG1432" s="52"/>
      <c r="AH1432" s="52"/>
      <c r="AI1432" s="52"/>
      <c r="AJ1432" s="52"/>
      <c r="AK1432" s="52"/>
      <c r="AL1432" s="52"/>
      <c r="AM1432" s="52"/>
      <c r="AN1432" s="52"/>
      <c r="AO1432" s="52"/>
      <c r="AP1432" s="52"/>
      <c r="AQ1432" s="52"/>
      <c r="AR1432" s="52"/>
      <c r="AS1432" s="52"/>
      <c r="AT1432" s="52"/>
      <c r="AU1432" s="52"/>
      <c r="AV1432" s="52"/>
      <c r="AW1432" s="52"/>
      <c r="AX1432" s="52"/>
      <c r="AY1432" s="52"/>
      <c r="AZ1432" s="52"/>
      <c r="BA1432" s="52"/>
    </row>
    <row r="1433" spans="1:53">
      <c r="A1433" s="63"/>
      <c r="B1433" s="53"/>
      <c r="C1433" s="53"/>
      <c r="D1433" s="53"/>
      <c r="E1433" s="53"/>
      <c r="F1433" s="53"/>
      <c r="G1433" s="53"/>
      <c r="H1433" s="53"/>
      <c r="I1433" s="53"/>
      <c r="J1433" s="53"/>
      <c r="K1433" s="53"/>
      <c r="L1433" s="53"/>
      <c r="M1433" s="52"/>
      <c r="N1433" s="52"/>
      <c r="O1433" s="52"/>
      <c r="P1433" s="52"/>
      <c r="Q1433" s="52"/>
      <c r="R1433" s="52"/>
      <c r="S1433" s="52"/>
      <c r="T1433" s="52"/>
      <c r="U1433" s="52"/>
      <c r="V1433" s="52"/>
      <c r="W1433" s="52"/>
      <c r="X1433" s="52"/>
      <c r="Y1433" s="52"/>
      <c r="Z1433" s="52"/>
      <c r="AA1433" s="52"/>
      <c r="AB1433" s="52"/>
      <c r="AC1433" s="52"/>
      <c r="AD1433" s="52"/>
      <c r="AE1433" s="52"/>
      <c r="AF1433" s="52"/>
      <c r="AG1433" s="52"/>
      <c r="AH1433" s="52"/>
      <c r="AI1433" s="52"/>
      <c r="AJ1433" s="52"/>
      <c r="AK1433" s="52"/>
      <c r="AL1433" s="52"/>
      <c r="AM1433" s="52"/>
      <c r="AN1433" s="52"/>
      <c r="AO1433" s="52"/>
      <c r="AP1433" s="52"/>
      <c r="AQ1433" s="52"/>
      <c r="AR1433" s="52"/>
      <c r="AS1433" s="52"/>
      <c r="AT1433" s="52"/>
      <c r="AU1433" s="52"/>
      <c r="AV1433" s="52"/>
      <c r="AW1433" s="52"/>
      <c r="AX1433" s="52"/>
      <c r="AY1433" s="52"/>
      <c r="AZ1433" s="52"/>
      <c r="BA1433" s="52"/>
    </row>
    <row r="1434" spans="1:53">
      <c r="A1434" s="63"/>
      <c r="B1434" s="53"/>
      <c r="C1434" s="53"/>
      <c r="D1434" s="53"/>
      <c r="E1434" s="53"/>
      <c r="F1434" s="53"/>
      <c r="G1434" s="53"/>
      <c r="H1434" s="53"/>
      <c r="I1434" s="53"/>
      <c r="J1434" s="53"/>
      <c r="K1434" s="53"/>
      <c r="L1434" s="53"/>
      <c r="M1434" s="52"/>
      <c r="N1434" s="52"/>
      <c r="O1434" s="52"/>
      <c r="P1434" s="52"/>
      <c r="Q1434" s="52"/>
      <c r="R1434" s="52"/>
      <c r="S1434" s="52"/>
      <c r="T1434" s="52"/>
      <c r="U1434" s="52"/>
      <c r="V1434" s="52"/>
      <c r="W1434" s="52"/>
      <c r="X1434" s="52"/>
      <c r="Y1434" s="52"/>
      <c r="Z1434" s="52"/>
      <c r="AA1434" s="52"/>
      <c r="AB1434" s="52"/>
      <c r="AC1434" s="52"/>
      <c r="AD1434" s="52"/>
      <c r="AE1434" s="52"/>
      <c r="AF1434" s="52"/>
      <c r="AG1434" s="52"/>
      <c r="AH1434" s="52"/>
      <c r="AI1434" s="52"/>
      <c r="AJ1434" s="52"/>
      <c r="AK1434" s="52"/>
      <c r="AL1434" s="52"/>
      <c r="AM1434" s="52"/>
      <c r="AN1434" s="52"/>
      <c r="AO1434" s="52"/>
      <c r="AP1434" s="52"/>
      <c r="AQ1434" s="52"/>
      <c r="AR1434" s="52"/>
      <c r="AS1434" s="52"/>
      <c r="AT1434" s="52"/>
      <c r="AU1434" s="52"/>
      <c r="AV1434" s="52"/>
      <c r="AW1434" s="52"/>
      <c r="AX1434" s="52"/>
      <c r="AY1434" s="52"/>
      <c r="AZ1434" s="52"/>
      <c r="BA1434" s="52"/>
    </row>
    <row r="1435" spans="1:53">
      <c r="A1435" s="63"/>
      <c r="B1435" s="53"/>
      <c r="C1435" s="53"/>
      <c r="D1435" s="53"/>
      <c r="E1435" s="53"/>
      <c r="F1435" s="53"/>
      <c r="G1435" s="53"/>
      <c r="H1435" s="53"/>
      <c r="I1435" s="53"/>
      <c r="J1435" s="53"/>
      <c r="K1435" s="53"/>
      <c r="L1435" s="53"/>
      <c r="M1435" s="52"/>
      <c r="N1435" s="52"/>
      <c r="O1435" s="52"/>
      <c r="P1435" s="52"/>
      <c r="Q1435" s="52"/>
      <c r="R1435" s="52"/>
      <c r="S1435" s="52"/>
      <c r="T1435" s="52"/>
      <c r="U1435" s="52"/>
      <c r="V1435" s="52"/>
      <c r="W1435" s="52"/>
      <c r="X1435" s="52"/>
      <c r="Y1435" s="52"/>
      <c r="Z1435" s="52"/>
      <c r="AA1435" s="52"/>
      <c r="AB1435" s="52"/>
      <c r="AC1435" s="52"/>
      <c r="AD1435" s="52"/>
      <c r="AE1435" s="52"/>
      <c r="AF1435" s="52"/>
      <c r="AG1435" s="52"/>
      <c r="AH1435" s="52"/>
      <c r="AI1435" s="52"/>
      <c r="AJ1435" s="52"/>
      <c r="AK1435" s="52"/>
      <c r="AL1435" s="52"/>
      <c r="AM1435" s="52"/>
      <c r="AN1435" s="52"/>
      <c r="AO1435" s="52"/>
      <c r="AP1435" s="52"/>
      <c r="AQ1435" s="52"/>
      <c r="AR1435" s="52"/>
      <c r="AS1435" s="52"/>
      <c r="AT1435" s="52"/>
      <c r="AU1435" s="52"/>
      <c r="AV1435" s="52"/>
      <c r="AW1435" s="52"/>
      <c r="AX1435" s="52"/>
      <c r="AY1435" s="52"/>
      <c r="AZ1435" s="52"/>
      <c r="BA1435" s="52"/>
    </row>
    <row r="1436" spans="1:53">
      <c r="A1436" s="63"/>
      <c r="B1436" s="53"/>
      <c r="C1436" s="53"/>
      <c r="D1436" s="53"/>
      <c r="E1436" s="53"/>
      <c r="F1436" s="53"/>
      <c r="G1436" s="53"/>
      <c r="H1436" s="53"/>
      <c r="I1436" s="53"/>
      <c r="J1436" s="53"/>
      <c r="K1436" s="53"/>
      <c r="L1436" s="53"/>
      <c r="M1436" s="52"/>
      <c r="N1436" s="52"/>
      <c r="O1436" s="52"/>
      <c r="P1436" s="52"/>
      <c r="Q1436" s="52"/>
      <c r="R1436" s="52"/>
      <c r="S1436" s="52"/>
      <c r="T1436" s="52"/>
      <c r="U1436" s="52"/>
      <c r="V1436" s="52"/>
      <c r="W1436" s="52"/>
      <c r="X1436" s="52"/>
      <c r="Y1436" s="52"/>
      <c r="Z1436" s="52"/>
      <c r="AA1436" s="52"/>
      <c r="AB1436" s="52"/>
      <c r="AC1436" s="52"/>
      <c r="AD1436" s="52"/>
      <c r="AE1436" s="52"/>
      <c r="AF1436" s="52"/>
      <c r="AG1436" s="52"/>
      <c r="AH1436" s="52"/>
      <c r="AI1436" s="52"/>
      <c r="AJ1436" s="52"/>
      <c r="AK1436" s="52"/>
      <c r="AL1436" s="52"/>
      <c r="AM1436" s="52"/>
      <c r="AN1436" s="52"/>
      <c r="AO1436" s="52"/>
      <c r="AP1436" s="52"/>
      <c r="AQ1436" s="52"/>
      <c r="AR1436" s="52"/>
      <c r="AS1436" s="52"/>
      <c r="AT1436" s="52"/>
      <c r="AU1436" s="52"/>
      <c r="AV1436" s="52"/>
      <c r="AW1436" s="52"/>
      <c r="AX1436" s="52"/>
      <c r="AY1436" s="52"/>
      <c r="AZ1436" s="52"/>
      <c r="BA1436" s="52"/>
    </row>
    <row r="1437" spans="1:53">
      <c r="A1437" s="63"/>
      <c r="B1437" s="53"/>
      <c r="C1437" s="53"/>
      <c r="D1437" s="53"/>
      <c r="E1437" s="53"/>
      <c r="F1437" s="53"/>
      <c r="G1437" s="53"/>
      <c r="H1437" s="53"/>
      <c r="I1437" s="53"/>
      <c r="J1437" s="53"/>
      <c r="K1437" s="53"/>
      <c r="L1437" s="53"/>
      <c r="M1437" s="52"/>
      <c r="N1437" s="52"/>
      <c r="O1437" s="52"/>
      <c r="P1437" s="52"/>
      <c r="Q1437" s="52"/>
      <c r="R1437" s="52"/>
      <c r="S1437" s="52"/>
      <c r="T1437" s="52"/>
      <c r="U1437" s="52"/>
      <c r="V1437" s="52"/>
      <c r="W1437" s="52"/>
      <c r="X1437" s="52"/>
      <c r="Y1437" s="52"/>
      <c r="Z1437" s="52"/>
      <c r="AA1437" s="52"/>
      <c r="AB1437" s="52"/>
      <c r="AC1437" s="52"/>
      <c r="AD1437" s="52"/>
      <c r="AE1437" s="52"/>
      <c r="AF1437" s="52"/>
      <c r="AG1437" s="52"/>
      <c r="AH1437" s="52"/>
      <c r="AI1437" s="52"/>
      <c r="AJ1437" s="52"/>
      <c r="AK1437" s="52"/>
      <c r="AL1437" s="52"/>
      <c r="AM1437" s="52"/>
      <c r="AN1437" s="52"/>
      <c r="AO1437" s="52"/>
      <c r="AP1437" s="52"/>
      <c r="AQ1437" s="52"/>
      <c r="AR1437" s="52"/>
      <c r="AS1437" s="52"/>
      <c r="AT1437" s="52"/>
      <c r="AU1437" s="52"/>
      <c r="AV1437" s="52"/>
      <c r="AW1437" s="52"/>
      <c r="AX1437" s="52"/>
      <c r="AY1437" s="52"/>
      <c r="AZ1437" s="52"/>
      <c r="BA1437" s="52"/>
    </row>
    <row r="1438" spans="1:53">
      <c r="A1438" s="63"/>
      <c r="B1438" s="53"/>
      <c r="C1438" s="53"/>
      <c r="D1438" s="53"/>
      <c r="E1438" s="53"/>
      <c r="F1438" s="53"/>
      <c r="G1438" s="53"/>
      <c r="H1438" s="53"/>
      <c r="I1438" s="53"/>
      <c r="J1438" s="53"/>
      <c r="K1438" s="53"/>
      <c r="L1438" s="53"/>
      <c r="M1438" s="52"/>
      <c r="N1438" s="52"/>
      <c r="O1438" s="52"/>
      <c r="P1438" s="52"/>
      <c r="Q1438" s="52"/>
      <c r="R1438" s="52"/>
      <c r="S1438" s="52"/>
      <c r="T1438" s="52"/>
      <c r="U1438" s="52"/>
      <c r="V1438" s="52"/>
      <c r="W1438" s="52"/>
      <c r="X1438" s="52"/>
      <c r="Y1438" s="52"/>
      <c r="Z1438" s="52"/>
      <c r="AA1438" s="52"/>
      <c r="AB1438" s="52"/>
      <c r="AC1438" s="52"/>
      <c r="AD1438" s="52"/>
      <c r="AE1438" s="52"/>
      <c r="AF1438" s="52"/>
      <c r="AG1438" s="52"/>
      <c r="AH1438" s="52"/>
      <c r="AI1438" s="52"/>
      <c r="AJ1438" s="52"/>
      <c r="AK1438" s="52"/>
      <c r="AL1438" s="52"/>
      <c r="AM1438" s="52"/>
      <c r="AN1438" s="52"/>
      <c r="AO1438" s="52"/>
      <c r="AP1438" s="52"/>
      <c r="AQ1438" s="52"/>
      <c r="AR1438" s="52"/>
      <c r="AS1438" s="52"/>
      <c r="AT1438" s="52"/>
      <c r="AU1438" s="52"/>
      <c r="AV1438" s="52"/>
      <c r="AW1438" s="52"/>
      <c r="AX1438" s="52"/>
      <c r="AY1438" s="52"/>
      <c r="AZ1438" s="52"/>
      <c r="BA1438" s="52"/>
    </row>
    <row r="1439" spans="1:53">
      <c r="A1439" s="63"/>
      <c r="B1439" s="53"/>
      <c r="C1439" s="53"/>
      <c r="D1439" s="53"/>
      <c r="E1439" s="53"/>
      <c r="F1439" s="53"/>
      <c r="G1439" s="53"/>
      <c r="H1439" s="53"/>
      <c r="I1439" s="53"/>
      <c r="J1439" s="53"/>
      <c r="K1439" s="53"/>
      <c r="L1439" s="53"/>
      <c r="M1439" s="52"/>
      <c r="N1439" s="52"/>
      <c r="O1439" s="52"/>
      <c r="P1439" s="52"/>
      <c r="Q1439" s="52"/>
      <c r="R1439" s="52"/>
      <c r="S1439" s="52"/>
      <c r="T1439" s="52"/>
      <c r="U1439" s="52"/>
      <c r="V1439" s="52"/>
      <c r="W1439" s="52"/>
      <c r="X1439" s="52"/>
      <c r="Y1439" s="52"/>
      <c r="Z1439" s="52"/>
      <c r="AA1439" s="52"/>
      <c r="AB1439" s="52"/>
      <c r="AC1439" s="52"/>
      <c r="AD1439" s="52"/>
      <c r="AE1439" s="52"/>
      <c r="AF1439" s="52"/>
      <c r="AG1439" s="52"/>
      <c r="AH1439" s="52"/>
      <c r="AI1439" s="52"/>
      <c r="AJ1439" s="52"/>
      <c r="AK1439" s="52"/>
      <c r="AL1439" s="52"/>
      <c r="AM1439" s="52"/>
      <c r="AN1439" s="52"/>
      <c r="AO1439" s="52"/>
      <c r="AP1439" s="52"/>
      <c r="AQ1439" s="52"/>
      <c r="AR1439" s="52"/>
      <c r="AS1439" s="52"/>
      <c r="AT1439" s="52"/>
      <c r="AU1439" s="52"/>
      <c r="AV1439" s="52"/>
      <c r="AW1439" s="52"/>
      <c r="AX1439" s="52"/>
      <c r="AY1439" s="52"/>
      <c r="AZ1439" s="52"/>
      <c r="BA1439" s="52"/>
    </row>
    <row r="1440" spans="1:53">
      <c r="A1440" s="63"/>
      <c r="B1440" s="53"/>
      <c r="C1440" s="53"/>
      <c r="D1440" s="53"/>
      <c r="E1440" s="53"/>
      <c r="F1440" s="53"/>
      <c r="G1440" s="53"/>
      <c r="H1440" s="53"/>
      <c r="I1440" s="53"/>
      <c r="J1440" s="53"/>
      <c r="K1440" s="53"/>
      <c r="L1440" s="53"/>
      <c r="M1440" s="52"/>
      <c r="N1440" s="52"/>
      <c r="O1440" s="52"/>
      <c r="P1440" s="52"/>
      <c r="Q1440" s="52"/>
      <c r="R1440" s="52"/>
      <c r="S1440" s="52"/>
      <c r="T1440" s="52"/>
      <c r="U1440" s="52"/>
      <c r="V1440" s="52"/>
      <c r="W1440" s="52"/>
      <c r="X1440" s="52"/>
      <c r="Y1440" s="52"/>
      <c r="Z1440" s="52"/>
      <c r="AA1440" s="52"/>
      <c r="AB1440" s="52"/>
      <c r="AC1440" s="52"/>
      <c r="AD1440" s="52"/>
      <c r="AE1440" s="52"/>
      <c r="AF1440" s="52"/>
      <c r="AG1440" s="52"/>
      <c r="AH1440" s="52"/>
      <c r="AI1440" s="52"/>
      <c r="AJ1440" s="52"/>
      <c r="AK1440" s="52"/>
      <c r="AL1440" s="52"/>
      <c r="AM1440" s="52"/>
      <c r="AN1440" s="52"/>
      <c r="AO1440" s="52"/>
      <c r="AP1440" s="52"/>
      <c r="AQ1440" s="52"/>
      <c r="AR1440" s="52"/>
      <c r="AS1440" s="52"/>
      <c r="AT1440" s="52"/>
      <c r="AU1440" s="52"/>
      <c r="AV1440" s="52"/>
      <c r="AW1440" s="52"/>
      <c r="AX1440" s="52"/>
      <c r="AY1440" s="52"/>
      <c r="AZ1440" s="52"/>
      <c r="BA1440" s="52"/>
    </row>
    <row r="1441" spans="1:53">
      <c r="A1441" s="63"/>
      <c r="B1441" s="53"/>
      <c r="C1441" s="53"/>
      <c r="D1441" s="53"/>
      <c r="E1441" s="53"/>
      <c r="F1441" s="53"/>
      <c r="G1441" s="53"/>
      <c r="H1441" s="53"/>
      <c r="I1441" s="53"/>
      <c r="J1441" s="53"/>
      <c r="K1441" s="53"/>
      <c r="L1441" s="53"/>
      <c r="M1441" s="52"/>
      <c r="N1441" s="52"/>
      <c r="O1441" s="52"/>
      <c r="P1441" s="52"/>
      <c r="Q1441" s="52"/>
      <c r="R1441" s="52"/>
      <c r="S1441" s="52"/>
      <c r="T1441" s="52"/>
      <c r="U1441" s="52"/>
      <c r="V1441" s="52"/>
      <c r="W1441" s="52"/>
      <c r="X1441" s="52"/>
      <c r="Y1441" s="52"/>
      <c r="Z1441" s="52"/>
      <c r="AA1441" s="52"/>
      <c r="AB1441" s="52"/>
      <c r="AC1441" s="52"/>
      <c r="AD1441" s="52"/>
      <c r="AE1441" s="52"/>
      <c r="AF1441" s="52"/>
      <c r="AG1441" s="52"/>
      <c r="AH1441" s="52"/>
      <c r="AI1441" s="52"/>
      <c r="AJ1441" s="52"/>
      <c r="AK1441" s="52"/>
      <c r="AL1441" s="52"/>
      <c r="AM1441" s="52"/>
      <c r="AN1441" s="52"/>
      <c r="AO1441" s="52"/>
      <c r="AP1441" s="52"/>
      <c r="AQ1441" s="52"/>
      <c r="AR1441" s="52"/>
      <c r="AS1441" s="52"/>
      <c r="AT1441" s="52"/>
      <c r="AU1441" s="52"/>
      <c r="AV1441" s="52"/>
      <c r="AW1441" s="52"/>
      <c r="AX1441" s="52"/>
      <c r="AY1441" s="52"/>
      <c r="AZ1441" s="52"/>
      <c r="BA1441" s="52"/>
    </row>
    <row r="1442" spans="1:53">
      <c r="A1442" s="63"/>
      <c r="B1442" s="53"/>
      <c r="C1442" s="53"/>
      <c r="D1442" s="53"/>
      <c r="E1442" s="53"/>
      <c r="F1442" s="53"/>
      <c r="G1442" s="53"/>
      <c r="H1442" s="53"/>
      <c r="I1442" s="53"/>
      <c r="J1442" s="53"/>
      <c r="K1442" s="53"/>
      <c r="L1442" s="53"/>
      <c r="M1442" s="52"/>
      <c r="N1442" s="52"/>
      <c r="O1442" s="52"/>
      <c r="P1442" s="52"/>
      <c r="Q1442" s="52"/>
      <c r="R1442" s="52"/>
      <c r="S1442" s="52"/>
      <c r="T1442" s="52"/>
      <c r="U1442" s="52"/>
      <c r="V1442" s="52"/>
      <c r="W1442" s="52"/>
      <c r="X1442" s="52"/>
      <c r="Y1442" s="52"/>
      <c r="Z1442" s="52"/>
      <c r="AA1442" s="52"/>
      <c r="AB1442" s="52"/>
      <c r="AC1442" s="52"/>
      <c r="AD1442" s="52"/>
      <c r="AE1442" s="52"/>
      <c r="AF1442" s="52"/>
      <c r="AG1442" s="52"/>
      <c r="AH1442" s="52"/>
      <c r="AI1442" s="52"/>
      <c r="AJ1442" s="52"/>
      <c r="AK1442" s="52"/>
      <c r="AL1442" s="52"/>
      <c r="AM1442" s="52"/>
      <c r="AN1442" s="52"/>
      <c r="AO1442" s="52"/>
      <c r="AP1442" s="52"/>
      <c r="AQ1442" s="52"/>
      <c r="AR1442" s="52"/>
      <c r="AS1442" s="52"/>
      <c r="AT1442" s="52"/>
      <c r="AU1442" s="52"/>
      <c r="AV1442" s="52"/>
      <c r="AW1442" s="52"/>
      <c r="AX1442" s="52"/>
      <c r="AY1442" s="52"/>
      <c r="AZ1442" s="52"/>
      <c r="BA1442" s="52"/>
    </row>
    <row r="1443" spans="1:53">
      <c r="A1443" s="63"/>
      <c r="B1443" s="53"/>
      <c r="C1443" s="53"/>
      <c r="D1443" s="53"/>
      <c r="E1443" s="53"/>
      <c r="F1443" s="53"/>
      <c r="G1443" s="53"/>
      <c r="H1443" s="53"/>
      <c r="I1443" s="53"/>
      <c r="J1443" s="53"/>
      <c r="K1443" s="53"/>
      <c r="L1443" s="53"/>
      <c r="M1443" s="52"/>
      <c r="N1443" s="52"/>
      <c r="O1443" s="52"/>
      <c r="P1443" s="52"/>
      <c r="Q1443" s="52"/>
      <c r="R1443" s="52"/>
      <c r="S1443" s="52"/>
      <c r="T1443" s="52"/>
      <c r="U1443" s="52"/>
      <c r="V1443" s="52"/>
      <c r="W1443" s="52"/>
      <c r="X1443" s="52"/>
      <c r="Y1443" s="52"/>
      <c r="Z1443" s="52"/>
      <c r="AA1443" s="52"/>
      <c r="AB1443" s="52"/>
      <c r="AC1443" s="52"/>
      <c r="AD1443" s="52"/>
      <c r="AE1443" s="52"/>
      <c r="AF1443" s="52"/>
      <c r="AG1443" s="52"/>
      <c r="AH1443" s="52"/>
      <c r="AI1443" s="52"/>
      <c r="AJ1443" s="52"/>
      <c r="AK1443" s="52"/>
      <c r="AL1443" s="52"/>
      <c r="AM1443" s="52"/>
      <c r="AN1443" s="52"/>
      <c r="AO1443" s="52"/>
      <c r="AP1443" s="52"/>
      <c r="AQ1443" s="52"/>
      <c r="AR1443" s="52"/>
      <c r="AS1443" s="52"/>
      <c r="AT1443" s="52"/>
      <c r="AU1443" s="52"/>
      <c r="AV1443" s="52"/>
      <c r="AW1443" s="52"/>
      <c r="AX1443" s="52"/>
      <c r="AY1443" s="52"/>
      <c r="AZ1443" s="52"/>
      <c r="BA1443" s="52"/>
    </row>
    <row r="1444" spans="1:53">
      <c r="A1444" s="63"/>
      <c r="B1444" s="53"/>
      <c r="C1444" s="53"/>
      <c r="D1444" s="53"/>
      <c r="E1444" s="53"/>
      <c r="F1444" s="53"/>
      <c r="G1444" s="53"/>
      <c r="H1444" s="53"/>
      <c r="I1444" s="53"/>
      <c r="J1444" s="53"/>
      <c r="K1444" s="53"/>
      <c r="L1444" s="53"/>
      <c r="M1444" s="52"/>
      <c r="N1444" s="52"/>
      <c r="O1444" s="52"/>
      <c r="P1444" s="52"/>
      <c r="Q1444" s="52"/>
      <c r="R1444" s="52"/>
      <c r="S1444" s="52"/>
      <c r="T1444" s="52"/>
      <c r="U1444" s="52"/>
      <c r="V1444" s="52"/>
      <c r="W1444" s="52"/>
      <c r="X1444" s="52"/>
      <c r="Y1444" s="52"/>
      <c r="Z1444" s="52"/>
      <c r="AA1444" s="52"/>
      <c r="AB1444" s="52"/>
      <c r="AC1444" s="52"/>
      <c r="AD1444" s="52"/>
      <c r="AE1444" s="52"/>
      <c r="AF1444" s="52"/>
      <c r="AG1444" s="52"/>
      <c r="AH1444" s="52"/>
      <c r="AI1444" s="52"/>
      <c r="AJ1444" s="52"/>
      <c r="AK1444" s="52"/>
      <c r="AL1444" s="52"/>
      <c r="AM1444" s="52"/>
      <c r="AN1444" s="52"/>
      <c r="AO1444" s="52"/>
      <c r="AP1444" s="52"/>
      <c r="AQ1444" s="52"/>
      <c r="AR1444" s="52"/>
      <c r="AS1444" s="52"/>
      <c r="AT1444" s="52"/>
      <c r="AU1444" s="52"/>
      <c r="AV1444" s="52"/>
      <c r="AW1444" s="52"/>
      <c r="AX1444" s="52"/>
      <c r="AY1444" s="52"/>
      <c r="AZ1444" s="52"/>
      <c r="BA1444" s="52"/>
    </row>
    <row r="1445" spans="1:53">
      <c r="A1445" s="63"/>
      <c r="B1445" s="53"/>
      <c r="C1445" s="53"/>
      <c r="D1445" s="53"/>
      <c r="E1445" s="53"/>
      <c r="F1445" s="53"/>
      <c r="G1445" s="53"/>
      <c r="H1445" s="53"/>
      <c r="I1445" s="53"/>
      <c r="J1445" s="53"/>
      <c r="K1445" s="53"/>
      <c r="L1445" s="53"/>
      <c r="M1445" s="52"/>
      <c r="N1445" s="52"/>
      <c r="O1445" s="52"/>
      <c r="P1445" s="52"/>
      <c r="Q1445" s="52"/>
      <c r="R1445" s="52"/>
      <c r="S1445" s="52"/>
      <c r="T1445" s="52"/>
      <c r="U1445" s="52"/>
      <c r="V1445" s="52"/>
      <c r="W1445" s="52"/>
      <c r="X1445" s="52"/>
      <c r="Y1445" s="52"/>
      <c r="Z1445" s="52"/>
      <c r="AA1445" s="52"/>
      <c r="AB1445" s="52"/>
      <c r="AC1445" s="52"/>
      <c r="AD1445" s="52"/>
      <c r="AE1445" s="52"/>
      <c r="AF1445" s="52"/>
      <c r="AG1445" s="52"/>
      <c r="AH1445" s="52"/>
      <c r="AI1445" s="52"/>
      <c r="AJ1445" s="52"/>
      <c r="AK1445" s="52"/>
      <c r="AL1445" s="52"/>
      <c r="AM1445" s="52"/>
      <c r="AN1445" s="52"/>
      <c r="AO1445" s="52"/>
      <c r="AP1445" s="52"/>
      <c r="AQ1445" s="52"/>
      <c r="AR1445" s="52"/>
      <c r="AS1445" s="52"/>
      <c r="AT1445" s="52"/>
      <c r="AU1445" s="52"/>
      <c r="AV1445" s="52"/>
      <c r="AW1445" s="52"/>
      <c r="AX1445" s="52"/>
      <c r="AY1445" s="52"/>
      <c r="AZ1445" s="52"/>
      <c r="BA1445" s="52"/>
    </row>
    <row r="1446" spans="1:53">
      <c r="A1446" s="63"/>
      <c r="B1446" s="53"/>
      <c r="C1446" s="53"/>
      <c r="D1446" s="53"/>
      <c r="E1446" s="53"/>
      <c r="F1446" s="53"/>
      <c r="G1446" s="53"/>
      <c r="H1446" s="53"/>
      <c r="I1446" s="53"/>
      <c r="J1446" s="53"/>
      <c r="K1446" s="53"/>
      <c r="L1446" s="53"/>
      <c r="M1446" s="52"/>
      <c r="N1446" s="52"/>
      <c r="O1446" s="52"/>
      <c r="P1446" s="52"/>
      <c r="Q1446" s="52"/>
      <c r="R1446" s="52"/>
      <c r="S1446" s="52"/>
      <c r="T1446" s="52"/>
      <c r="U1446" s="52"/>
      <c r="V1446" s="52"/>
      <c r="W1446" s="52"/>
      <c r="X1446" s="52"/>
      <c r="Y1446" s="52"/>
      <c r="Z1446" s="52"/>
      <c r="AA1446" s="52"/>
      <c r="AB1446" s="52"/>
      <c r="AC1446" s="52"/>
      <c r="AD1446" s="52"/>
      <c r="AE1446" s="52"/>
      <c r="AF1446" s="52"/>
      <c r="AG1446" s="52"/>
      <c r="AH1446" s="52"/>
      <c r="AI1446" s="52"/>
      <c r="AJ1446" s="52"/>
      <c r="AK1446" s="52"/>
      <c r="AL1446" s="52"/>
      <c r="AM1446" s="52"/>
      <c r="AN1446" s="52"/>
      <c r="AO1446" s="52"/>
      <c r="AP1446" s="52"/>
      <c r="AQ1446" s="52"/>
      <c r="AR1446" s="52"/>
      <c r="AS1446" s="52"/>
      <c r="AT1446" s="52"/>
      <c r="AU1446" s="52"/>
      <c r="AV1446" s="52"/>
      <c r="AW1446" s="52"/>
      <c r="AX1446" s="52"/>
      <c r="AY1446" s="52"/>
      <c r="AZ1446" s="52"/>
      <c r="BA1446" s="52"/>
    </row>
    <row r="1447" spans="1:53">
      <c r="A1447" s="63"/>
      <c r="B1447" s="53"/>
      <c r="C1447" s="53"/>
      <c r="D1447" s="53"/>
      <c r="E1447" s="53"/>
      <c r="F1447" s="53"/>
      <c r="G1447" s="53"/>
      <c r="H1447" s="53"/>
      <c r="I1447" s="53"/>
      <c r="J1447" s="53"/>
      <c r="K1447" s="53"/>
      <c r="L1447" s="53"/>
      <c r="M1447" s="52"/>
      <c r="N1447" s="52"/>
      <c r="O1447" s="52"/>
      <c r="P1447" s="52"/>
      <c r="Q1447" s="52"/>
      <c r="R1447" s="52"/>
      <c r="S1447" s="52"/>
      <c r="T1447" s="52"/>
      <c r="U1447" s="52"/>
      <c r="V1447" s="52"/>
      <c r="W1447" s="52"/>
      <c r="X1447" s="52"/>
      <c r="Y1447" s="52"/>
      <c r="Z1447" s="52"/>
      <c r="AA1447" s="52"/>
      <c r="AB1447" s="52"/>
      <c r="AC1447" s="52"/>
      <c r="AD1447" s="52"/>
      <c r="AE1447" s="52"/>
      <c r="AF1447" s="52"/>
      <c r="AG1447" s="52"/>
      <c r="AH1447" s="52"/>
      <c r="AI1447" s="52"/>
      <c r="AJ1447" s="52"/>
      <c r="AK1447" s="52"/>
      <c r="AL1447" s="52"/>
      <c r="AM1447" s="52"/>
      <c r="AN1447" s="52"/>
      <c r="AO1447" s="52"/>
      <c r="AP1447" s="52"/>
      <c r="AQ1447" s="52"/>
      <c r="AR1447" s="52"/>
      <c r="AS1447" s="52"/>
      <c r="AT1447" s="52"/>
      <c r="AU1447" s="52"/>
      <c r="AV1447" s="52"/>
      <c r="AW1447" s="52"/>
      <c r="AX1447" s="52"/>
      <c r="AY1447" s="52"/>
      <c r="AZ1447" s="52"/>
      <c r="BA1447" s="52"/>
    </row>
    <row r="1448" spans="1:53">
      <c r="A1448" s="63"/>
      <c r="B1448" s="53"/>
      <c r="C1448" s="53"/>
      <c r="D1448" s="53"/>
      <c r="E1448" s="53"/>
      <c r="F1448" s="53"/>
      <c r="G1448" s="53"/>
      <c r="H1448" s="53"/>
      <c r="I1448" s="53"/>
      <c r="J1448" s="53"/>
      <c r="K1448" s="53"/>
      <c r="L1448" s="53"/>
      <c r="M1448" s="52"/>
      <c r="N1448" s="52"/>
      <c r="O1448" s="52"/>
      <c r="P1448" s="52"/>
      <c r="Q1448" s="52"/>
      <c r="R1448" s="52"/>
      <c r="S1448" s="52"/>
      <c r="T1448" s="52"/>
      <c r="U1448" s="52"/>
      <c r="V1448" s="52"/>
      <c r="W1448" s="52"/>
      <c r="X1448" s="52"/>
      <c r="Y1448" s="52"/>
      <c r="Z1448" s="52"/>
      <c r="AA1448" s="52"/>
      <c r="AB1448" s="52"/>
      <c r="AC1448" s="52"/>
      <c r="AD1448" s="52"/>
      <c r="AE1448" s="52"/>
      <c r="AF1448" s="52"/>
      <c r="AG1448" s="52"/>
      <c r="AH1448" s="52"/>
      <c r="AI1448" s="52"/>
      <c r="AJ1448" s="52"/>
      <c r="AK1448" s="52"/>
      <c r="AL1448" s="52"/>
      <c r="AM1448" s="52"/>
      <c r="AN1448" s="52"/>
      <c r="AO1448" s="52"/>
      <c r="AP1448" s="52"/>
      <c r="AQ1448" s="52"/>
      <c r="AR1448" s="52"/>
      <c r="AS1448" s="52"/>
      <c r="AT1448" s="52"/>
      <c r="AU1448" s="52"/>
      <c r="AV1448" s="52"/>
      <c r="AW1448" s="52"/>
      <c r="AX1448" s="52"/>
      <c r="AY1448" s="52"/>
      <c r="AZ1448" s="52"/>
      <c r="BA1448" s="52"/>
    </row>
    <row r="1449" spans="1:53">
      <c r="A1449" s="63"/>
      <c r="B1449" s="53"/>
      <c r="C1449" s="53"/>
      <c r="D1449" s="53"/>
      <c r="E1449" s="53"/>
      <c r="F1449" s="53"/>
      <c r="G1449" s="53"/>
      <c r="H1449" s="53"/>
      <c r="I1449" s="53"/>
      <c r="J1449" s="53"/>
      <c r="K1449" s="53"/>
      <c r="L1449" s="53"/>
      <c r="M1449" s="52"/>
      <c r="N1449" s="52"/>
      <c r="O1449" s="52"/>
      <c r="P1449" s="52"/>
      <c r="Q1449" s="52"/>
      <c r="R1449" s="52"/>
      <c r="S1449" s="52"/>
      <c r="T1449" s="52"/>
      <c r="U1449" s="52"/>
      <c r="V1449" s="52"/>
      <c r="W1449" s="52"/>
      <c r="X1449" s="52"/>
      <c r="Y1449" s="52"/>
      <c r="Z1449" s="52"/>
      <c r="AA1449" s="52"/>
      <c r="AB1449" s="52"/>
      <c r="AC1449" s="52"/>
      <c r="AD1449" s="52"/>
      <c r="AE1449" s="52"/>
      <c r="AF1449" s="52"/>
      <c r="AG1449" s="52"/>
      <c r="AH1449" s="52"/>
      <c r="AI1449" s="52"/>
      <c r="AJ1449" s="52"/>
      <c r="AK1449" s="52"/>
      <c r="AL1449" s="52"/>
      <c r="AM1449" s="52"/>
      <c r="AN1449" s="52"/>
      <c r="AO1449" s="52"/>
      <c r="AP1449" s="52"/>
      <c r="AQ1449" s="52"/>
      <c r="AR1449" s="52"/>
      <c r="AS1449" s="52"/>
      <c r="AT1449" s="52"/>
      <c r="AU1449" s="52"/>
      <c r="AV1449" s="52"/>
      <c r="AW1449" s="52"/>
      <c r="AX1449" s="52"/>
      <c r="AY1449" s="52"/>
      <c r="AZ1449" s="52"/>
      <c r="BA1449" s="52"/>
    </row>
    <row r="1450" spans="1:53">
      <c r="A1450" s="63"/>
      <c r="B1450" s="53"/>
      <c r="C1450" s="53"/>
      <c r="D1450" s="53"/>
      <c r="E1450" s="53"/>
      <c r="F1450" s="53"/>
      <c r="G1450" s="53"/>
      <c r="H1450" s="53"/>
      <c r="I1450" s="53"/>
      <c r="J1450" s="53"/>
      <c r="K1450" s="53"/>
      <c r="L1450" s="53"/>
      <c r="M1450" s="52"/>
      <c r="N1450" s="52"/>
      <c r="O1450" s="52"/>
      <c r="P1450" s="52"/>
      <c r="Q1450" s="52"/>
      <c r="R1450" s="52"/>
      <c r="S1450" s="52"/>
      <c r="T1450" s="52"/>
      <c r="U1450" s="52"/>
      <c r="V1450" s="52"/>
      <c r="W1450" s="52"/>
      <c r="X1450" s="52"/>
      <c r="Y1450" s="52"/>
      <c r="Z1450" s="52"/>
      <c r="AA1450" s="52"/>
      <c r="AB1450" s="52"/>
      <c r="AC1450" s="52"/>
      <c r="AD1450" s="52"/>
      <c r="AE1450" s="52"/>
      <c r="AF1450" s="52"/>
      <c r="AG1450" s="52"/>
      <c r="AH1450" s="52"/>
      <c r="AI1450" s="52"/>
      <c r="AJ1450" s="52"/>
      <c r="AK1450" s="52"/>
      <c r="AL1450" s="52"/>
      <c r="AM1450" s="52"/>
      <c r="AN1450" s="52"/>
      <c r="AO1450" s="52"/>
      <c r="AP1450" s="52"/>
      <c r="AQ1450" s="52"/>
      <c r="AR1450" s="52"/>
      <c r="AS1450" s="52"/>
      <c r="AT1450" s="52"/>
      <c r="AU1450" s="52"/>
      <c r="AV1450" s="52"/>
      <c r="AW1450" s="52"/>
      <c r="AX1450" s="52"/>
      <c r="AY1450" s="52"/>
      <c r="AZ1450" s="52"/>
      <c r="BA1450" s="52"/>
    </row>
    <row r="1451" spans="1:53">
      <c r="A1451" s="63"/>
      <c r="B1451" s="53"/>
      <c r="C1451" s="53"/>
      <c r="D1451" s="53"/>
      <c r="E1451" s="53"/>
      <c r="F1451" s="53"/>
      <c r="G1451" s="53"/>
      <c r="H1451" s="53"/>
      <c r="I1451" s="53"/>
      <c r="J1451" s="53"/>
      <c r="K1451" s="53"/>
      <c r="L1451" s="53"/>
      <c r="M1451" s="52"/>
      <c r="N1451" s="52"/>
      <c r="O1451" s="52"/>
      <c r="P1451" s="52"/>
      <c r="Q1451" s="52"/>
      <c r="R1451" s="52"/>
      <c r="S1451" s="52"/>
      <c r="T1451" s="52"/>
      <c r="U1451" s="52"/>
      <c r="V1451" s="52"/>
      <c r="W1451" s="52"/>
      <c r="X1451" s="52"/>
      <c r="Y1451" s="52"/>
      <c r="Z1451" s="52"/>
      <c r="AA1451" s="52"/>
      <c r="AB1451" s="52"/>
      <c r="AC1451" s="52"/>
      <c r="AD1451" s="52"/>
      <c r="AE1451" s="52"/>
      <c r="AF1451" s="52"/>
      <c r="AG1451" s="52"/>
      <c r="AH1451" s="52"/>
      <c r="AI1451" s="52"/>
      <c r="AJ1451" s="52"/>
      <c r="AK1451" s="52"/>
      <c r="AL1451" s="52"/>
      <c r="AM1451" s="52"/>
      <c r="AN1451" s="52"/>
      <c r="AO1451" s="52"/>
      <c r="AP1451" s="52"/>
      <c r="AQ1451" s="52"/>
      <c r="AR1451" s="52"/>
      <c r="AS1451" s="52"/>
      <c r="AT1451" s="52"/>
      <c r="AU1451" s="52"/>
      <c r="AV1451" s="52"/>
      <c r="AW1451" s="52"/>
      <c r="AX1451" s="52"/>
      <c r="AY1451" s="52"/>
      <c r="AZ1451" s="52"/>
      <c r="BA1451" s="52"/>
    </row>
    <row r="1452" spans="1:53">
      <c r="A1452" s="63"/>
      <c r="B1452" s="53"/>
      <c r="C1452" s="53"/>
      <c r="D1452" s="53"/>
      <c r="E1452" s="53"/>
      <c r="F1452" s="53"/>
      <c r="G1452" s="53"/>
      <c r="H1452" s="53"/>
      <c r="I1452" s="53"/>
      <c r="J1452" s="53"/>
      <c r="K1452" s="53"/>
      <c r="L1452" s="53"/>
      <c r="M1452" s="52"/>
      <c r="N1452" s="52"/>
      <c r="O1452" s="52"/>
      <c r="P1452" s="52"/>
      <c r="Q1452" s="52"/>
      <c r="R1452" s="52"/>
      <c r="S1452" s="52"/>
      <c r="T1452" s="52"/>
      <c r="U1452" s="52"/>
      <c r="V1452" s="52"/>
      <c r="W1452" s="52"/>
      <c r="X1452" s="52"/>
      <c r="Y1452" s="52"/>
      <c r="Z1452" s="52"/>
      <c r="AA1452" s="52"/>
      <c r="AB1452" s="52"/>
      <c r="AC1452" s="52"/>
      <c r="AD1452" s="52"/>
      <c r="AE1452" s="52"/>
      <c r="AF1452" s="52"/>
      <c r="AG1452" s="52"/>
      <c r="AH1452" s="52"/>
      <c r="AI1452" s="52"/>
      <c r="AJ1452" s="52"/>
      <c r="AK1452" s="52"/>
      <c r="AL1452" s="52"/>
      <c r="AM1452" s="52"/>
      <c r="AN1452" s="52"/>
      <c r="AO1452" s="52"/>
      <c r="AP1452" s="52"/>
      <c r="AQ1452" s="52"/>
      <c r="AR1452" s="52"/>
      <c r="AS1452" s="52"/>
      <c r="AT1452" s="52"/>
      <c r="AU1452" s="52"/>
      <c r="AV1452" s="52"/>
      <c r="AW1452" s="52"/>
      <c r="AX1452" s="52"/>
      <c r="AY1452" s="52"/>
      <c r="AZ1452" s="52"/>
      <c r="BA1452" s="52"/>
    </row>
    <row r="1453" spans="1:53">
      <c r="A1453" s="63"/>
      <c r="B1453" s="53"/>
      <c r="C1453" s="53"/>
      <c r="D1453" s="53"/>
      <c r="E1453" s="53"/>
      <c r="F1453" s="53"/>
      <c r="G1453" s="53"/>
      <c r="H1453" s="53"/>
      <c r="I1453" s="53"/>
      <c r="J1453" s="53"/>
      <c r="K1453" s="53"/>
      <c r="L1453" s="53"/>
      <c r="M1453" s="52"/>
      <c r="N1453" s="52"/>
      <c r="O1453" s="52"/>
      <c r="P1453" s="52"/>
      <c r="Q1453" s="52"/>
      <c r="R1453" s="52"/>
      <c r="S1453" s="52"/>
      <c r="T1453" s="52"/>
      <c r="U1453" s="52"/>
      <c r="V1453" s="52"/>
      <c r="W1453" s="52"/>
      <c r="X1453" s="52"/>
      <c r="Y1453" s="52"/>
      <c r="Z1453" s="52"/>
      <c r="AA1453" s="52"/>
      <c r="AB1453" s="52"/>
      <c r="AC1453" s="52"/>
      <c r="AD1453" s="52"/>
      <c r="AE1453" s="52"/>
      <c r="AF1453" s="52"/>
      <c r="AG1453" s="52"/>
      <c r="AH1453" s="52"/>
      <c r="AI1453" s="52"/>
      <c r="AJ1453" s="52"/>
      <c r="AK1453" s="52"/>
      <c r="AL1453" s="52"/>
      <c r="AM1453" s="52"/>
      <c r="AN1453" s="52"/>
      <c r="AO1453" s="52"/>
      <c r="AP1453" s="52"/>
      <c r="AQ1453" s="52"/>
      <c r="AR1453" s="52"/>
      <c r="AS1453" s="52"/>
      <c r="AT1453" s="52"/>
      <c r="AU1453" s="52"/>
      <c r="AV1453" s="52"/>
      <c r="AW1453" s="52"/>
      <c r="AX1453" s="52"/>
      <c r="AY1453" s="52"/>
      <c r="AZ1453" s="52"/>
      <c r="BA1453" s="52"/>
    </row>
    <row r="1454" spans="1:53">
      <c r="A1454" s="63"/>
      <c r="B1454" s="53"/>
      <c r="C1454" s="53"/>
      <c r="D1454" s="53"/>
      <c r="E1454" s="53"/>
      <c r="F1454" s="53"/>
      <c r="G1454" s="53"/>
      <c r="H1454" s="53"/>
      <c r="I1454" s="53"/>
      <c r="J1454" s="53"/>
      <c r="K1454" s="53"/>
      <c r="L1454" s="53"/>
      <c r="M1454" s="52"/>
      <c r="N1454" s="52"/>
      <c r="O1454" s="52"/>
      <c r="P1454" s="52"/>
      <c r="Q1454" s="52"/>
      <c r="R1454" s="52"/>
      <c r="S1454" s="52"/>
      <c r="T1454" s="52"/>
      <c r="U1454" s="52"/>
      <c r="V1454" s="52"/>
      <c r="W1454" s="52"/>
      <c r="X1454" s="52"/>
      <c r="Y1454" s="52"/>
      <c r="Z1454" s="52"/>
      <c r="AA1454" s="52"/>
      <c r="AB1454" s="52"/>
      <c r="AC1454" s="52"/>
      <c r="AD1454" s="52"/>
      <c r="AE1454" s="52"/>
      <c r="AF1454" s="52"/>
      <c r="AG1454" s="52"/>
      <c r="AH1454" s="52"/>
      <c r="AI1454" s="52"/>
      <c r="AJ1454" s="52"/>
      <c r="AK1454" s="52"/>
      <c r="AL1454" s="52"/>
      <c r="AM1454" s="52"/>
      <c r="AN1454" s="52"/>
      <c r="AO1454" s="52"/>
      <c r="AP1454" s="52"/>
      <c r="AQ1454" s="52"/>
      <c r="AR1454" s="52"/>
      <c r="AS1454" s="52"/>
      <c r="AT1454" s="52"/>
      <c r="AU1454" s="52"/>
      <c r="AV1454" s="52"/>
      <c r="AW1454" s="52"/>
      <c r="AX1454" s="52"/>
      <c r="AY1454" s="52"/>
      <c r="AZ1454" s="52"/>
      <c r="BA1454" s="52"/>
    </row>
    <row r="1455" spans="1:53">
      <c r="A1455" s="63"/>
      <c r="B1455" s="53"/>
      <c r="C1455" s="53"/>
      <c r="D1455" s="53"/>
      <c r="E1455" s="53"/>
      <c r="F1455" s="53"/>
      <c r="G1455" s="53"/>
      <c r="H1455" s="53"/>
      <c r="I1455" s="53"/>
      <c r="J1455" s="53"/>
      <c r="K1455" s="53"/>
      <c r="L1455" s="53"/>
      <c r="M1455" s="52"/>
      <c r="N1455" s="52"/>
      <c r="O1455" s="52"/>
      <c r="P1455" s="52"/>
      <c r="Q1455" s="52"/>
      <c r="R1455" s="52"/>
      <c r="S1455" s="52"/>
      <c r="T1455" s="52"/>
      <c r="U1455" s="52"/>
      <c r="V1455" s="52"/>
      <c r="W1455" s="52"/>
      <c r="X1455" s="52"/>
      <c r="Y1455" s="52"/>
      <c r="Z1455" s="52"/>
      <c r="AA1455" s="52"/>
      <c r="AB1455" s="52"/>
      <c r="AC1455" s="52"/>
      <c r="AD1455" s="52"/>
      <c r="AE1455" s="52"/>
      <c r="AF1455" s="52"/>
      <c r="AG1455" s="52"/>
      <c r="AH1455" s="52"/>
      <c r="AI1455" s="52"/>
      <c r="AJ1455" s="52"/>
      <c r="AK1455" s="52"/>
      <c r="AL1455" s="52"/>
      <c r="AM1455" s="52"/>
      <c r="AN1455" s="52"/>
      <c r="AO1455" s="52"/>
      <c r="AP1455" s="52"/>
      <c r="AQ1455" s="52"/>
      <c r="AR1455" s="52"/>
      <c r="AS1455" s="52"/>
      <c r="AT1455" s="52"/>
      <c r="AU1455" s="52"/>
      <c r="AV1455" s="52"/>
      <c r="AW1455" s="52"/>
      <c r="AX1455" s="52"/>
      <c r="AY1455" s="52"/>
      <c r="AZ1455" s="52"/>
      <c r="BA1455" s="52"/>
    </row>
    <row r="1456" spans="1:53">
      <c r="A1456" s="63"/>
      <c r="B1456" s="53"/>
      <c r="C1456" s="53"/>
      <c r="D1456" s="53"/>
      <c r="E1456" s="53"/>
      <c r="F1456" s="53"/>
      <c r="G1456" s="53"/>
      <c r="H1456" s="53"/>
      <c r="I1456" s="53"/>
      <c r="J1456" s="53"/>
      <c r="K1456" s="53"/>
      <c r="L1456" s="53"/>
      <c r="M1456" s="52"/>
      <c r="N1456" s="52"/>
      <c r="O1456" s="52"/>
      <c r="P1456" s="52"/>
      <c r="Q1456" s="52"/>
      <c r="R1456" s="52"/>
      <c r="S1456" s="52"/>
      <c r="T1456" s="52"/>
      <c r="U1456" s="52"/>
      <c r="V1456" s="52"/>
      <c r="W1456" s="52"/>
      <c r="X1456" s="52"/>
      <c r="Y1456" s="52"/>
      <c r="Z1456" s="52"/>
      <c r="AA1456" s="52"/>
      <c r="AB1456" s="52"/>
      <c r="AC1456" s="52"/>
      <c r="AD1456" s="52"/>
      <c r="AE1456" s="52"/>
      <c r="AF1456" s="52"/>
      <c r="AG1456" s="52"/>
      <c r="AH1456" s="52"/>
      <c r="AI1456" s="52"/>
      <c r="AJ1456" s="52"/>
      <c r="AK1456" s="52"/>
      <c r="AL1456" s="52"/>
      <c r="AM1456" s="52"/>
      <c r="AN1456" s="52"/>
      <c r="AO1456" s="52"/>
      <c r="AP1456" s="52"/>
      <c r="AQ1456" s="52"/>
      <c r="AR1456" s="52"/>
      <c r="AS1456" s="52"/>
      <c r="AT1456" s="52"/>
      <c r="AU1456" s="52"/>
      <c r="AV1456" s="52"/>
      <c r="AW1456" s="52"/>
      <c r="AX1456" s="52"/>
      <c r="AY1456" s="52"/>
      <c r="AZ1456" s="52"/>
      <c r="BA1456" s="52"/>
    </row>
    <row r="1457" spans="1:53">
      <c r="A1457" s="63"/>
      <c r="B1457" s="53"/>
      <c r="C1457" s="53"/>
      <c r="D1457" s="53"/>
      <c r="E1457" s="53"/>
      <c r="F1457" s="53"/>
      <c r="G1457" s="53"/>
      <c r="H1457" s="53"/>
      <c r="I1457" s="53"/>
      <c r="J1457" s="53"/>
      <c r="K1457" s="53"/>
      <c r="L1457" s="53"/>
      <c r="M1457" s="52"/>
      <c r="N1457" s="52"/>
      <c r="O1457" s="52"/>
      <c r="P1457" s="52"/>
      <c r="Q1457" s="52"/>
      <c r="R1457" s="52"/>
      <c r="S1457" s="52"/>
      <c r="T1457" s="52"/>
      <c r="U1457" s="52"/>
      <c r="V1457" s="52"/>
      <c r="W1457" s="52"/>
      <c r="X1457" s="52"/>
      <c r="Y1457" s="52"/>
      <c r="Z1457" s="52"/>
      <c r="AA1457" s="52"/>
      <c r="AB1457" s="52"/>
      <c r="AC1457" s="52"/>
      <c r="AD1457" s="52"/>
      <c r="AE1457" s="52"/>
      <c r="AF1457" s="52"/>
      <c r="AG1457" s="52"/>
      <c r="AH1457" s="52"/>
      <c r="AI1457" s="52"/>
      <c r="AJ1457" s="52"/>
      <c r="AK1457" s="52"/>
      <c r="AL1457" s="52"/>
      <c r="AM1457" s="52"/>
      <c r="AN1457" s="52"/>
      <c r="AO1457" s="52"/>
      <c r="AP1457" s="52"/>
      <c r="AQ1457" s="52"/>
      <c r="AR1457" s="52"/>
      <c r="AS1457" s="52"/>
      <c r="AT1457" s="52"/>
      <c r="AU1457" s="52"/>
      <c r="AV1457" s="52"/>
      <c r="AW1457" s="52"/>
      <c r="AX1457" s="52"/>
      <c r="AY1457" s="52"/>
      <c r="AZ1457" s="52"/>
      <c r="BA1457" s="52"/>
    </row>
    <row r="1458" spans="1:53">
      <c r="A1458" s="63"/>
      <c r="B1458" s="53"/>
      <c r="C1458" s="53"/>
      <c r="D1458" s="53"/>
      <c r="E1458" s="53"/>
      <c r="F1458" s="53"/>
      <c r="G1458" s="53"/>
      <c r="H1458" s="53"/>
      <c r="I1458" s="53"/>
      <c r="J1458" s="53"/>
      <c r="K1458" s="53"/>
      <c r="L1458" s="53"/>
      <c r="M1458" s="52"/>
      <c r="N1458" s="52"/>
      <c r="O1458" s="52"/>
      <c r="P1458" s="52"/>
      <c r="Q1458" s="52"/>
      <c r="R1458" s="52"/>
      <c r="S1458" s="52"/>
      <c r="T1458" s="52"/>
      <c r="U1458" s="52"/>
      <c r="V1458" s="52"/>
      <c r="W1458" s="52"/>
      <c r="X1458" s="52"/>
      <c r="Y1458" s="52"/>
      <c r="Z1458" s="52"/>
      <c r="AA1458" s="52"/>
      <c r="AB1458" s="52"/>
      <c r="AC1458" s="52"/>
      <c r="AD1458" s="52"/>
      <c r="AE1458" s="52"/>
      <c r="AF1458" s="52"/>
      <c r="AG1458" s="52"/>
      <c r="AH1458" s="52"/>
      <c r="AI1458" s="52"/>
      <c r="AJ1458" s="52"/>
      <c r="AK1458" s="52"/>
      <c r="AL1458" s="52"/>
      <c r="AM1458" s="52"/>
      <c r="AN1458" s="52"/>
      <c r="AO1458" s="52"/>
      <c r="AP1458" s="52"/>
      <c r="AQ1458" s="52"/>
      <c r="AR1458" s="52"/>
      <c r="AS1458" s="52"/>
      <c r="AT1458" s="52"/>
      <c r="AU1458" s="52"/>
      <c r="AV1458" s="52"/>
      <c r="AW1458" s="52"/>
      <c r="AX1458" s="52"/>
      <c r="AY1458" s="52"/>
      <c r="AZ1458" s="52"/>
      <c r="BA1458" s="52"/>
    </row>
    <row r="1459" spans="1:53">
      <c r="A1459" s="63"/>
      <c r="B1459" s="53"/>
      <c r="C1459" s="53"/>
      <c r="D1459" s="53"/>
      <c r="E1459" s="53"/>
      <c r="F1459" s="53"/>
      <c r="G1459" s="53"/>
      <c r="H1459" s="53"/>
      <c r="I1459" s="53"/>
      <c r="J1459" s="53"/>
      <c r="K1459" s="53"/>
      <c r="L1459" s="53"/>
      <c r="M1459" s="52"/>
      <c r="N1459" s="52"/>
      <c r="O1459" s="52"/>
      <c r="P1459" s="52"/>
      <c r="Q1459" s="52"/>
      <c r="R1459" s="52"/>
      <c r="S1459" s="52"/>
      <c r="T1459" s="52"/>
      <c r="U1459" s="52"/>
      <c r="V1459" s="52"/>
      <c r="W1459" s="52"/>
      <c r="X1459" s="52"/>
      <c r="Y1459" s="52"/>
      <c r="Z1459" s="52"/>
      <c r="AA1459" s="52"/>
      <c r="AB1459" s="52"/>
      <c r="AC1459" s="52"/>
      <c r="AD1459" s="52"/>
      <c r="AE1459" s="52"/>
      <c r="AF1459" s="52"/>
      <c r="AG1459" s="52"/>
      <c r="AH1459" s="52"/>
      <c r="AI1459" s="52"/>
      <c r="AJ1459" s="52"/>
      <c r="AK1459" s="52"/>
      <c r="AL1459" s="52"/>
      <c r="AM1459" s="52"/>
      <c r="AN1459" s="52"/>
      <c r="AO1459" s="52"/>
      <c r="AP1459" s="52"/>
      <c r="AQ1459" s="52"/>
      <c r="AR1459" s="52"/>
      <c r="AS1459" s="52"/>
      <c r="AT1459" s="52"/>
      <c r="AU1459" s="52"/>
      <c r="AV1459" s="52"/>
      <c r="AW1459" s="52"/>
      <c r="AX1459" s="52"/>
      <c r="AY1459" s="52"/>
      <c r="AZ1459" s="52"/>
      <c r="BA1459" s="52"/>
    </row>
    <row r="1460" spans="1:53">
      <c r="A1460" s="63"/>
      <c r="B1460" s="53"/>
      <c r="C1460" s="53"/>
      <c r="D1460" s="53"/>
      <c r="E1460" s="53"/>
      <c r="F1460" s="53"/>
      <c r="G1460" s="53"/>
      <c r="H1460" s="53"/>
      <c r="I1460" s="53"/>
      <c r="J1460" s="53"/>
      <c r="K1460" s="53"/>
      <c r="L1460" s="53"/>
      <c r="M1460" s="52"/>
      <c r="N1460" s="52"/>
      <c r="O1460" s="52"/>
      <c r="P1460" s="52"/>
      <c r="Q1460" s="52"/>
      <c r="R1460" s="52"/>
      <c r="S1460" s="52"/>
      <c r="T1460" s="52"/>
      <c r="U1460" s="52"/>
      <c r="V1460" s="52"/>
      <c r="W1460" s="52"/>
      <c r="X1460" s="52"/>
      <c r="Y1460" s="52"/>
      <c r="Z1460" s="52"/>
      <c r="AA1460" s="52"/>
      <c r="AB1460" s="52"/>
      <c r="AC1460" s="52"/>
      <c r="AD1460" s="52"/>
      <c r="AE1460" s="52"/>
      <c r="AF1460" s="52"/>
      <c r="AG1460" s="52"/>
      <c r="AH1460" s="52"/>
      <c r="AI1460" s="52"/>
      <c r="AJ1460" s="52"/>
      <c r="AK1460" s="52"/>
      <c r="AL1460" s="52"/>
      <c r="AM1460" s="52"/>
      <c r="AN1460" s="52"/>
      <c r="AO1460" s="52"/>
      <c r="AP1460" s="52"/>
      <c r="AQ1460" s="52"/>
      <c r="AR1460" s="52"/>
      <c r="AS1460" s="52"/>
      <c r="AT1460" s="52"/>
      <c r="AU1460" s="52"/>
      <c r="AV1460" s="52"/>
      <c r="AW1460" s="52"/>
      <c r="AX1460" s="52"/>
      <c r="AY1460" s="52"/>
      <c r="AZ1460" s="52"/>
      <c r="BA1460" s="52"/>
    </row>
    <row r="1461" spans="1:53">
      <c r="A1461" s="63"/>
      <c r="B1461" s="53"/>
      <c r="C1461" s="53"/>
      <c r="D1461" s="53"/>
      <c r="E1461" s="53"/>
      <c r="F1461" s="53"/>
      <c r="G1461" s="53"/>
      <c r="H1461" s="53"/>
      <c r="I1461" s="53"/>
      <c r="J1461" s="53"/>
      <c r="K1461" s="53"/>
      <c r="L1461" s="53"/>
      <c r="M1461" s="52"/>
      <c r="N1461" s="52"/>
      <c r="O1461" s="52"/>
      <c r="P1461" s="52"/>
      <c r="Q1461" s="52"/>
      <c r="R1461" s="52"/>
      <c r="S1461" s="52"/>
      <c r="T1461" s="52"/>
      <c r="U1461" s="52"/>
      <c r="V1461" s="52"/>
      <c r="W1461" s="52"/>
      <c r="X1461" s="52"/>
      <c r="Y1461" s="52"/>
      <c r="Z1461" s="52"/>
      <c r="AA1461" s="52"/>
      <c r="AB1461" s="52"/>
      <c r="AC1461" s="52"/>
      <c r="AD1461" s="52"/>
      <c r="AE1461" s="52"/>
      <c r="AF1461" s="52"/>
      <c r="AG1461" s="52"/>
      <c r="AH1461" s="52"/>
      <c r="AI1461" s="52"/>
      <c r="AJ1461" s="52"/>
      <c r="AK1461" s="52"/>
      <c r="AL1461" s="52"/>
      <c r="AM1461" s="52"/>
      <c r="AN1461" s="52"/>
      <c r="AO1461" s="52"/>
      <c r="AP1461" s="52"/>
      <c r="AQ1461" s="52"/>
      <c r="AR1461" s="52"/>
      <c r="AS1461" s="52"/>
      <c r="AT1461" s="52"/>
      <c r="AU1461" s="52"/>
      <c r="AV1461" s="52"/>
      <c r="AW1461" s="52"/>
      <c r="AX1461" s="52"/>
      <c r="AY1461" s="52"/>
      <c r="AZ1461" s="52"/>
      <c r="BA1461" s="52"/>
    </row>
    <row r="1462" spans="1:53">
      <c r="A1462" s="63"/>
      <c r="B1462" s="53"/>
      <c r="C1462" s="53"/>
      <c r="D1462" s="53"/>
      <c r="E1462" s="53"/>
      <c r="F1462" s="53"/>
      <c r="G1462" s="53"/>
      <c r="H1462" s="53"/>
      <c r="I1462" s="53"/>
      <c r="J1462" s="53"/>
      <c r="K1462" s="53"/>
      <c r="L1462" s="53"/>
      <c r="M1462" s="52"/>
      <c r="N1462" s="52"/>
      <c r="O1462" s="52"/>
      <c r="P1462" s="52"/>
      <c r="Q1462" s="52"/>
      <c r="R1462" s="52"/>
      <c r="S1462" s="52"/>
      <c r="T1462" s="52"/>
      <c r="U1462" s="52"/>
      <c r="V1462" s="52"/>
      <c r="W1462" s="52"/>
      <c r="X1462" s="52"/>
      <c r="Y1462" s="52"/>
      <c r="Z1462" s="52"/>
      <c r="AA1462" s="52"/>
      <c r="AB1462" s="52"/>
      <c r="AC1462" s="52"/>
      <c r="AD1462" s="52"/>
      <c r="AE1462" s="52"/>
      <c r="AF1462" s="52"/>
      <c r="AG1462" s="52"/>
      <c r="AH1462" s="52"/>
      <c r="AI1462" s="52"/>
      <c r="AJ1462" s="52"/>
      <c r="AK1462" s="52"/>
      <c r="AL1462" s="52"/>
      <c r="AM1462" s="52"/>
      <c r="AN1462" s="52"/>
      <c r="AO1462" s="52"/>
      <c r="AP1462" s="52"/>
      <c r="AQ1462" s="52"/>
      <c r="AR1462" s="52"/>
      <c r="AS1462" s="52"/>
      <c r="AT1462" s="52"/>
      <c r="AU1462" s="52"/>
      <c r="AV1462" s="52"/>
      <c r="AW1462" s="52"/>
      <c r="AX1462" s="52"/>
      <c r="AY1462" s="52"/>
      <c r="AZ1462" s="52"/>
      <c r="BA1462" s="52"/>
    </row>
    <row r="1463" spans="1:53">
      <c r="A1463" s="63"/>
      <c r="B1463" s="53"/>
      <c r="C1463" s="53"/>
      <c r="D1463" s="53"/>
      <c r="E1463" s="53"/>
      <c r="F1463" s="53"/>
      <c r="G1463" s="53"/>
      <c r="H1463" s="53"/>
      <c r="I1463" s="53"/>
      <c r="J1463" s="53"/>
      <c r="K1463" s="53"/>
      <c r="L1463" s="53"/>
      <c r="M1463" s="52"/>
      <c r="N1463" s="52"/>
      <c r="O1463" s="52"/>
      <c r="P1463" s="52"/>
      <c r="Q1463" s="52"/>
      <c r="R1463" s="52"/>
      <c r="S1463" s="52"/>
      <c r="T1463" s="52"/>
      <c r="U1463" s="52"/>
      <c r="V1463" s="52"/>
      <c r="W1463" s="52"/>
      <c r="X1463" s="52"/>
      <c r="Y1463" s="52"/>
      <c r="Z1463" s="52"/>
      <c r="AA1463" s="52"/>
      <c r="AB1463" s="52"/>
      <c r="AC1463" s="52"/>
      <c r="AD1463" s="52"/>
      <c r="AE1463" s="52"/>
      <c r="AF1463" s="52"/>
      <c r="AG1463" s="52"/>
      <c r="AH1463" s="52"/>
      <c r="AI1463" s="52"/>
      <c r="AJ1463" s="52"/>
      <c r="AK1463" s="52"/>
      <c r="AL1463" s="52"/>
      <c r="AM1463" s="52"/>
      <c r="AN1463" s="52"/>
      <c r="AO1463" s="52"/>
      <c r="AP1463" s="52"/>
      <c r="AQ1463" s="52"/>
      <c r="AR1463" s="52"/>
      <c r="AS1463" s="52"/>
      <c r="AT1463" s="52"/>
      <c r="AU1463" s="52"/>
      <c r="AV1463" s="52"/>
      <c r="AW1463" s="52"/>
      <c r="AX1463" s="52"/>
      <c r="AY1463" s="52"/>
      <c r="AZ1463" s="52"/>
      <c r="BA1463" s="52"/>
    </row>
    <row r="1464" spans="1:53">
      <c r="A1464" s="63"/>
      <c r="B1464" s="53"/>
      <c r="C1464" s="53"/>
      <c r="D1464" s="53"/>
      <c r="E1464" s="53"/>
      <c r="F1464" s="53"/>
      <c r="G1464" s="53"/>
      <c r="H1464" s="53"/>
      <c r="I1464" s="53"/>
      <c r="J1464" s="53"/>
      <c r="K1464" s="53"/>
      <c r="L1464" s="53"/>
      <c r="M1464" s="52"/>
      <c r="N1464" s="52"/>
      <c r="O1464" s="52"/>
      <c r="P1464" s="52"/>
      <c r="Q1464" s="52"/>
      <c r="R1464" s="52"/>
      <c r="S1464" s="52"/>
      <c r="T1464" s="52"/>
      <c r="U1464" s="52"/>
      <c r="V1464" s="52"/>
      <c r="W1464" s="52"/>
      <c r="X1464" s="52"/>
      <c r="Y1464" s="52"/>
      <c r="Z1464" s="52"/>
      <c r="AA1464" s="52"/>
      <c r="AB1464" s="52"/>
      <c r="AC1464" s="52"/>
      <c r="AD1464" s="52"/>
      <c r="AE1464" s="52"/>
      <c r="AF1464" s="52"/>
      <c r="AG1464" s="52"/>
      <c r="AH1464" s="52"/>
      <c r="AI1464" s="52"/>
      <c r="AJ1464" s="52"/>
      <c r="AK1464" s="52"/>
      <c r="AL1464" s="52"/>
      <c r="AM1464" s="52"/>
      <c r="AN1464" s="52"/>
      <c r="AO1464" s="52"/>
      <c r="AP1464" s="52"/>
      <c r="AQ1464" s="52"/>
      <c r="AR1464" s="52"/>
      <c r="AS1464" s="52"/>
      <c r="AT1464" s="52"/>
      <c r="AU1464" s="52"/>
      <c r="AV1464" s="52"/>
      <c r="AW1464" s="52"/>
      <c r="AX1464" s="52"/>
      <c r="AY1464" s="52"/>
      <c r="AZ1464" s="52"/>
      <c r="BA1464" s="52"/>
    </row>
    <row r="1465" spans="1:53">
      <c r="A1465" s="63"/>
      <c r="B1465" s="53"/>
      <c r="C1465" s="53"/>
      <c r="D1465" s="53"/>
      <c r="E1465" s="53"/>
      <c r="F1465" s="53"/>
      <c r="G1465" s="53"/>
      <c r="H1465" s="53"/>
      <c r="I1465" s="53"/>
      <c r="J1465" s="53"/>
      <c r="K1465" s="53"/>
      <c r="L1465" s="53"/>
      <c r="M1465" s="52"/>
      <c r="N1465" s="52"/>
      <c r="O1465" s="52"/>
      <c r="P1465" s="52"/>
      <c r="Q1465" s="52"/>
      <c r="R1465" s="52"/>
      <c r="S1465" s="52"/>
      <c r="T1465" s="52"/>
      <c r="U1465" s="52"/>
      <c r="V1465" s="52"/>
      <c r="W1465" s="52"/>
      <c r="X1465" s="52"/>
      <c r="Y1465" s="52"/>
      <c r="Z1465" s="52"/>
      <c r="AA1465" s="52"/>
      <c r="AB1465" s="52"/>
      <c r="AC1465" s="52"/>
      <c r="AD1465" s="52"/>
      <c r="AE1465" s="52"/>
      <c r="AF1465" s="52"/>
      <c r="AG1465" s="52"/>
      <c r="AH1465" s="52"/>
      <c r="AI1465" s="52"/>
      <c r="AJ1465" s="52"/>
      <c r="AK1465" s="52"/>
      <c r="AL1465" s="52"/>
      <c r="AM1465" s="52"/>
      <c r="AN1465" s="52"/>
      <c r="AO1465" s="52"/>
      <c r="AP1465" s="52"/>
      <c r="AQ1465" s="52"/>
      <c r="AR1465" s="52"/>
      <c r="AS1465" s="52"/>
      <c r="AT1465" s="52"/>
      <c r="AU1465" s="52"/>
      <c r="AV1465" s="52"/>
      <c r="AW1465" s="52"/>
      <c r="AX1465" s="52"/>
      <c r="AY1465" s="52"/>
      <c r="AZ1465" s="52"/>
      <c r="BA1465" s="52"/>
    </row>
    <row r="1466" spans="1:53">
      <c r="A1466" s="63"/>
      <c r="B1466" s="53"/>
      <c r="C1466" s="53"/>
      <c r="D1466" s="53"/>
      <c r="E1466" s="53"/>
      <c r="F1466" s="53"/>
      <c r="G1466" s="53"/>
      <c r="H1466" s="53"/>
      <c r="I1466" s="53"/>
      <c r="J1466" s="53"/>
      <c r="K1466" s="53"/>
      <c r="L1466" s="53"/>
      <c r="M1466" s="52"/>
      <c r="N1466" s="52"/>
      <c r="O1466" s="52"/>
      <c r="P1466" s="52"/>
      <c r="Q1466" s="52"/>
      <c r="R1466" s="52"/>
      <c r="S1466" s="52"/>
      <c r="T1466" s="52"/>
      <c r="U1466" s="52"/>
      <c r="V1466" s="52"/>
      <c r="W1466" s="52"/>
      <c r="X1466" s="52"/>
      <c r="Y1466" s="52"/>
      <c r="Z1466" s="52"/>
      <c r="AA1466" s="52"/>
      <c r="AB1466" s="52"/>
      <c r="AC1466" s="52"/>
      <c r="AD1466" s="52"/>
      <c r="AE1466" s="52"/>
      <c r="AF1466" s="52"/>
      <c r="AG1466" s="52"/>
      <c r="AH1466" s="52"/>
      <c r="AI1466" s="52"/>
      <c r="AJ1466" s="52"/>
      <c r="AK1466" s="52"/>
      <c r="AL1466" s="52"/>
      <c r="AM1466" s="52"/>
      <c r="AN1466" s="52"/>
      <c r="AO1466" s="52"/>
      <c r="AP1466" s="52"/>
      <c r="AQ1466" s="52"/>
      <c r="AR1466" s="52"/>
      <c r="AS1466" s="52"/>
      <c r="AT1466" s="52"/>
      <c r="AU1466" s="52"/>
      <c r="AV1466" s="52"/>
      <c r="AW1466" s="52"/>
      <c r="AX1466" s="52"/>
      <c r="AY1466" s="52"/>
      <c r="AZ1466" s="52"/>
      <c r="BA1466" s="52"/>
    </row>
    <row r="1467" spans="1:53">
      <c r="A1467" s="63"/>
      <c r="B1467" s="53"/>
      <c r="C1467" s="53"/>
      <c r="D1467" s="53"/>
      <c r="E1467" s="53"/>
      <c r="F1467" s="53"/>
      <c r="G1467" s="53"/>
      <c r="H1467" s="53"/>
      <c r="I1467" s="53"/>
      <c r="J1467" s="53"/>
      <c r="K1467" s="53"/>
      <c r="L1467" s="53"/>
      <c r="M1467" s="52"/>
      <c r="N1467" s="52"/>
      <c r="O1467" s="52"/>
      <c r="P1467" s="52"/>
      <c r="Q1467" s="52"/>
      <c r="R1467" s="52"/>
      <c r="S1467" s="52"/>
      <c r="T1467" s="52"/>
      <c r="U1467" s="52"/>
      <c r="V1467" s="52"/>
      <c r="W1467" s="52"/>
      <c r="X1467" s="52"/>
      <c r="Y1467" s="52"/>
      <c r="Z1467" s="52"/>
      <c r="AA1467" s="52"/>
      <c r="AB1467" s="52"/>
      <c r="AC1467" s="52"/>
      <c r="AD1467" s="52"/>
      <c r="AE1467" s="52"/>
      <c r="AF1467" s="52"/>
      <c r="AG1467" s="52"/>
      <c r="AH1467" s="52"/>
      <c r="AI1467" s="52"/>
      <c r="AJ1467" s="52"/>
      <c r="AK1467" s="52"/>
      <c r="AL1467" s="52"/>
      <c r="AM1467" s="52"/>
      <c r="AN1467" s="52"/>
      <c r="AO1467" s="52"/>
      <c r="AP1467" s="52"/>
      <c r="AQ1467" s="52"/>
      <c r="AR1467" s="52"/>
      <c r="AS1467" s="52"/>
      <c r="AT1467" s="52"/>
      <c r="AU1467" s="52"/>
      <c r="AV1467" s="52"/>
      <c r="AW1467" s="52"/>
      <c r="AX1467" s="52"/>
      <c r="AY1467" s="52"/>
      <c r="AZ1467" s="52"/>
      <c r="BA1467" s="52"/>
    </row>
    <row r="1468" spans="1:53">
      <c r="A1468" s="63"/>
      <c r="B1468" s="53"/>
      <c r="C1468" s="53"/>
      <c r="D1468" s="53"/>
      <c r="E1468" s="53"/>
      <c r="F1468" s="53"/>
      <c r="G1468" s="53"/>
      <c r="H1468" s="53"/>
      <c r="I1468" s="53"/>
      <c r="J1468" s="53"/>
      <c r="K1468" s="53"/>
      <c r="L1468" s="53"/>
      <c r="M1468" s="52"/>
      <c r="N1468" s="52"/>
      <c r="O1468" s="52"/>
      <c r="P1468" s="52"/>
      <c r="Q1468" s="52"/>
      <c r="R1468" s="52"/>
      <c r="S1468" s="52"/>
      <c r="T1468" s="52"/>
      <c r="U1468" s="52"/>
      <c r="V1468" s="52"/>
      <c r="W1468" s="52"/>
      <c r="X1468" s="52"/>
      <c r="Y1468" s="52"/>
      <c r="Z1468" s="52"/>
      <c r="AA1468" s="52"/>
      <c r="AB1468" s="52"/>
      <c r="AC1468" s="52"/>
      <c r="AD1468" s="52"/>
      <c r="AE1468" s="52"/>
      <c r="AF1468" s="52"/>
      <c r="AG1468" s="52"/>
      <c r="AH1468" s="52"/>
      <c r="AI1468" s="52"/>
      <c r="AJ1468" s="52"/>
      <c r="AK1468" s="52"/>
      <c r="AL1468" s="52"/>
      <c r="AM1468" s="52"/>
      <c r="AN1468" s="52"/>
      <c r="AO1468" s="52"/>
      <c r="AP1468" s="52"/>
      <c r="AQ1468" s="52"/>
      <c r="AR1468" s="52"/>
      <c r="AS1468" s="52"/>
      <c r="AT1468" s="52"/>
      <c r="AU1468" s="52"/>
      <c r="AV1468" s="52"/>
      <c r="AW1468" s="52"/>
      <c r="AX1468" s="52"/>
      <c r="AY1468" s="52"/>
      <c r="AZ1468" s="52"/>
      <c r="BA1468" s="52"/>
    </row>
    <row r="1469" spans="1:53">
      <c r="A1469" s="63"/>
      <c r="B1469" s="53"/>
      <c r="C1469" s="53"/>
      <c r="D1469" s="53"/>
      <c r="E1469" s="53"/>
      <c r="F1469" s="53"/>
      <c r="G1469" s="53"/>
      <c r="H1469" s="53"/>
      <c r="I1469" s="53"/>
      <c r="J1469" s="53"/>
      <c r="K1469" s="53"/>
      <c r="L1469" s="53"/>
      <c r="M1469" s="52"/>
      <c r="N1469" s="52"/>
      <c r="O1469" s="52"/>
      <c r="P1469" s="52"/>
      <c r="Q1469" s="52"/>
      <c r="R1469" s="52"/>
      <c r="S1469" s="52"/>
      <c r="T1469" s="52"/>
      <c r="U1469" s="52"/>
      <c r="V1469" s="52"/>
      <c r="W1469" s="52"/>
      <c r="X1469" s="52"/>
      <c r="Y1469" s="52"/>
      <c r="Z1469" s="52"/>
      <c r="AA1469" s="52"/>
      <c r="AB1469" s="52"/>
      <c r="AC1469" s="52"/>
      <c r="AD1469" s="52"/>
      <c r="AE1469" s="52"/>
      <c r="AF1469" s="52"/>
      <c r="AG1469" s="52"/>
      <c r="AH1469" s="52"/>
      <c r="AI1469" s="52"/>
      <c r="AJ1469" s="52"/>
      <c r="AK1469" s="52"/>
      <c r="AL1469" s="52"/>
      <c r="AM1469" s="52"/>
      <c r="AN1469" s="52"/>
      <c r="AO1469" s="52"/>
      <c r="AP1469" s="52"/>
      <c r="AQ1469" s="52"/>
      <c r="AR1469" s="52"/>
      <c r="AS1469" s="52"/>
      <c r="AT1469" s="52"/>
      <c r="AU1469" s="52"/>
      <c r="AV1469" s="52"/>
      <c r="AW1469" s="52"/>
      <c r="AX1469" s="52"/>
      <c r="AY1469" s="52"/>
      <c r="AZ1469" s="52"/>
      <c r="BA1469" s="52"/>
    </row>
    <row r="1470" spans="1:53">
      <c r="A1470" s="63"/>
      <c r="B1470" s="53"/>
      <c r="C1470" s="53"/>
      <c r="D1470" s="53"/>
      <c r="E1470" s="53"/>
      <c r="F1470" s="53"/>
      <c r="G1470" s="53"/>
      <c r="H1470" s="53"/>
      <c r="I1470" s="53"/>
      <c r="J1470" s="53"/>
      <c r="K1470" s="53"/>
      <c r="L1470" s="53"/>
      <c r="M1470" s="52"/>
      <c r="N1470" s="52"/>
      <c r="O1470" s="52"/>
      <c r="P1470" s="52"/>
      <c r="Q1470" s="52"/>
      <c r="R1470" s="52"/>
      <c r="S1470" s="52"/>
      <c r="T1470" s="52"/>
      <c r="U1470" s="52"/>
      <c r="V1470" s="52"/>
      <c r="W1470" s="52"/>
      <c r="X1470" s="52"/>
      <c r="Y1470" s="52"/>
      <c r="Z1470" s="52"/>
      <c r="AA1470" s="52"/>
      <c r="AB1470" s="52"/>
      <c r="AC1470" s="52"/>
      <c r="AD1470" s="52"/>
      <c r="AE1470" s="52"/>
      <c r="AF1470" s="52"/>
      <c r="AG1470" s="52"/>
      <c r="AH1470" s="52"/>
      <c r="AI1470" s="52"/>
      <c r="AJ1470" s="52"/>
      <c r="AK1470" s="52"/>
      <c r="AL1470" s="52"/>
      <c r="AM1470" s="52"/>
      <c r="AN1470" s="52"/>
      <c r="AO1470" s="52"/>
      <c r="AP1470" s="52"/>
      <c r="AQ1470" s="52"/>
      <c r="AR1470" s="52"/>
      <c r="AS1470" s="52"/>
      <c r="AT1470" s="52"/>
      <c r="AU1470" s="52"/>
      <c r="AV1470" s="52"/>
      <c r="AW1470" s="52"/>
      <c r="AX1470" s="52"/>
      <c r="AY1470" s="52"/>
      <c r="AZ1470" s="52"/>
      <c r="BA1470" s="52"/>
    </row>
    <row r="1471" spans="1:53">
      <c r="A1471" s="63"/>
      <c r="B1471" s="53"/>
      <c r="C1471" s="53"/>
      <c r="D1471" s="53"/>
      <c r="E1471" s="53"/>
      <c r="F1471" s="53"/>
      <c r="G1471" s="53"/>
      <c r="H1471" s="53"/>
      <c r="I1471" s="53"/>
      <c r="J1471" s="53"/>
      <c r="K1471" s="53"/>
      <c r="L1471" s="53"/>
      <c r="M1471" s="52"/>
      <c r="N1471" s="52"/>
      <c r="O1471" s="52"/>
      <c r="P1471" s="52"/>
      <c r="Q1471" s="52"/>
      <c r="R1471" s="52"/>
      <c r="S1471" s="52"/>
      <c r="T1471" s="52"/>
      <c r="U1471" s="52"/>
      <c r="V1471" s="52"/>
      <c r="W1471" s="52"/>
      <c r="X1471" s="52"/>
      <c r="Y1471" s="52"/>
      <c r="Z1471" s="52"/>
      <c r="AA1471" s="52"/>
      <c r="AB1471" s="52"/>
      <c r="AC1471" s="52"/>
      <c r="AD1471" s="52"/>
      <c r="AE1471" s="52"/>
      <c r="AF1471" s="52"/>
      <c r="AG1471" s="52"/>
      <c r="AH1471" s="52"/>
      <c r="AI1471" s="52"/>
      <c r="AJ1471" s="52"/>
      <c r="AK1471" s="52"/>
      <c r="AL1471" s="52"/>
      <c r="AM1471" s="52"/>
      <c r="AN1471" s="52"/>
      <c r="AO1471" s="52"/>
      <c r="AP1471" s="52"/>
      <c r="AQ1471" s="52"/>
      <c r="AR1471" s="52"/>
      <c r="AS1471" s="52"/>
      <c r="AT1471" s="52"/>
      <c r="AU1471" s="52"/>
      <c r="AV1471" s="52"/>
      <c r="AW1471" s="52"/>
      <c r="AX1471" s="52"/>
      <c r="AY1471" s="52"/>
      <c r="AZ1471" s="52"/>
      <c r="BA1471" s="52"/>
    </row>
    <row r="1472" spans="1:53">
      <c r="A1472" s="63"/>
      <c r="B1472" s="53"/>
      <c r="C1472" s="53"/>
      <c r="D1472" s="53"/>
      <c r="E1472" s="53"/>
      <c r="F1472" s="53"/>
      <c r="G1472" s="53"/>
      <c r="H1472" s="53"/>
      <c r="I1472" s="53"/>
      <c r="J1472" s="53"/>
      <c r="K1472" s="53"/>
      <c r="L1472" s="53"/>
      <c r="M1472" s="52"/>
      <c r="N1472" s="52"/>
      <c r="O1472" s="52"/>
      <c r="P1472" s="52"/>
      <c r="Q1472" s="52"/>
      <c r="R1472" s="52"/>
      <c r="S1472" s="52"/>
      <c r="T1472" s="52"/>
      <c r="U1472" s="52"/>
      <c r="V1472" s="52"/>
      <c r="W1472" s="52"/>
      <c r="X1472" s="52"/>
      <c r="Y1472" s="52"/>
      <c r="Z1472" s="52"/>
      <c r="AA1472" s="52"/>
      <c r="AB1472" s="52"/>
      <c r="AC1472" s="52"/>
      <c r="AD1472" s="52"/>
      <c r="AE1472" s="52"/>
      <c r="AF1472" s="52"/>
      <c r="AG1472" s="52"/>
      <c r="AH1472" s="52"/>
      <c r="AI1472" s="52"/>
      <c r="AJ1472" s="52"/>
      <c r="AK1472" s="52"/>
      <c r="AL1472" s="52"/>
      <c r="AM1472" s="52"/>
      <c r="AN1472" s="52"/>
      <c r="AO1472" s="52"/>
      <c r="AP1472" s="52"/>
      <c r="AQ1472" s="52"/>
      <c r="AR1472" s="52"/>
      <c r="AS1472" s="52"/>
      <c r="AT1472" s="52"/>
      <c r="AU1472" s="52"/>
      <c r="AV1472" s="52"/>
      <c r="AW1472" s="52"/>
      <c r="AX1472" s="52"/>
      <c r="AY1472" s="52"/>
      <c r="AZ1472" s="52"/>
      <c r="BA1472" s="52"/>
    </row>
    <row r="1473" spans="1:53">
      <c r="A1473" s="63"/>
      <c r="B1473" s="53"/>
      <c r="C1473" s="53"/>
      <c r="D1473" s="53"/>
      <c r="E1473" s="53"/>
      <c r="F1473" s="53"/>
      <c r="G1473" s="53"/>
      <c r="H1473" s="53"/>
      <c r="I1473" s="53"/>
      <c r="J1473" s="53"/>
      <c r="K1473" s="53"/>
      <c r="L1473" s="53"/>
      <c r="M1473" s="52"/>
      <c r="N1473" s="52"/>
      <c r="O1473" s="52"/>
      <c r="P1473" s="52"/>
      <c r="Q1473" s="52"/>
      <c r="R1473" s="52"/>
      <c r="S1473" s="52"/>
      <c r="T1473" s="52"/>
      <c r="U1473" s="52"/>
      <c r="V1473" s="52"/>
      <c r="W1473" s="52"/>
      <c r="X1473" s="52"/>
      <c r="Y1473" s="52"/>
      <c r="Z1473" s="52"/>
      <c r="AA1473" s="52"/>
      <c r="AB1473" s="52"/>
      <c r="AC1473" s="52"/>
      <c r="AD1473" s="52"/>
      <c r="AE1473" s="52"/>
      <c r="AF1473" s="52"/>
      <c r="AG1473" s="52"/>
      <c r="AH1473" s="52"/>
      <c r="AI1473" s="52"/>
      <c r="AJ1473" s="52"/>
      <c r="AK1473" s="52"/>
      <c r="AL1473" s="52"/>
      <c r="AM1473" s="52"/>
      <c r="AN1473" s="52"/>
      <c r="AO1473" s="52"/>
      <c r="AP1473" s="52"/>
      <c r="AQ1473" s="52"/>
      <c r="AR1473" s="52"/>
      <c r="AS1473" s="52"/>
      <c r="AT1473" s="52"/>
      <c r="AU1473" s="52"/>
      <c r="AV1473" s="52"/>
      <c r="AW1473" s="52"/>
      <c r="AX1473" s="52"/>
      <c r="AY1473" s="52"/>
      <c r="AZ1473" s="52"/>
      <c r="BA1473" s="52"/>
    </row>
    <row r="1474" spans="1:53">
      <c r="A1474" s="63"/>
      <c r="B1474" s="53"/>
      <c r="C1474" s="53"/>
      <c r="D1474" s="53"/>
      <c r="E1474" s="53"/>
      <c r="F1474" s="53"/>
      <c r="G1474" s="53"/>
      <c r="H1474" s="53"/>
      <c r="I1474" s="53"/>
      <c r="J1474" s="53"/>
      <c r="K1474" s="53"/>
      <c r="L1474" s="53"/>
      <c r="M1474" s="52"/>
      <c r="N1474" s="52"/>
      <c r="O1474" s="52"/>
      <c r="P1474" s="52"/>
      <c r="Q1474" s="52"/>
      <c r="R1474" s="52"/>
      <c r="S1474" s="52"/>
      <c r="T1474" s="52"/>
      <c r="U1474" s="52"/>
      <c r="V1474" s="52"/>
      <c r="W1474" s="52"/>
      <c r="X1474" s="52"/>
      <c r="Y1474" s="52"/>
      <c r="Z1474" s="52"/>
      <c r="AA1474" s="52"/>
      <c r="AB1474" s="52"/>
      <c r="AC1474" s="52"/>
      <c r="AD1474" s="52"/>
      <c r="AE1474" s="52"/>
      <c r="AF1474" s="52"/>
      <c r="AG1474" s="52"/>
      <c r="AH1474" s="52"/>
      <c r="AI1474" s="52"/>
      <c r="AJ1474" s="52"/>
      <c r="AK1474" s="52"/>
      <c r="AL1474" s="52"/>
      <c r="AM1474" s="52"/>
      <c r="AN1474" s="52"/>
      <c r="AO1474" s="52"/>
      <c r="AP1474" s="52"/>
      <c r="AQ1474" s="52"/>
      <c r="AR1474" s="52"/>
      <c r="AS1474" s="52"/>
      <c r="AT1474" s="52"/>
      <c r="AU1474" s="52"/>
      <c r="AV1474" s="52"/>
      <c r="AW1474" s="52"/>
      <c r="AX1474" s="52"/>
      <c r="AY1474" s="52"/>
      <c r="AZ1474" s="52"/>
      <c r="BA1474" s="52"/>
    </row>
    <row r="1475" spans="1:53">
      <c r="A1475" s="63"/>
      <c r="B1475" s="53"/>
      <c r="C1475" s="53"/>
      <c r="D1475" s="53"/>
      <c r="E1475" s="53"/>
      <c r="F1475" s="53"/>
      <c r="G1475" s="53"/>
      <c r="H1475" s="53"/>
      <c r="I1475" s="53"/>
      <c r="J1475" s="53"/>
      <c r="K1475" s="53"/>
      <c r="L1475" s="53"/>
      <c r="M1475" s="52"/>
      <c r="N1475" s="52"/>
      <c r="O1475" s="52"/>
      <c r="P1475" s="52"/>
      <c r="Q1475" s="52"/>
      <c r="R1475" s="52"/>
      <c r="S1475" s="52"/>
      <c r="T1475" s="52"/>
      <c r="U1475" s="52"/>
      <c r="V1475" s="52"/>
      <c r="W1475" s="52"/>
      <c r="X1475" s="52"/>
      <c r="Y1475" s="52"/>
      <c r="Z1475" s="52"/>
      <c r="AA1475" s="52"/>
      <c r="AB1475" s="52"/>
      <c r="AC1475" s="52"/>
      <c r="AD1475" s="52"/>
      <c r="AE1475" s="52"/>
      <c r="AF1475" s="52"/>
      <c r="AG1475" s="52"/>
      <c r="AH1475" s="52"/>
      <c r="AI1475" s="52"/>
      <c r="AJ1475" s="52"/>
      <c r="AK1475" s="52"/>
      <c r="AL1475" s="52"/>
      <c r="AM1475" s="52"/>
      <c r="AN1475" s="52"/>
      <c r="AO1475" s="52"/>
      <c r="AP1475" s="52"/>
      <c r="AQ1475" s="52"/>
      <c r="AR1475" s="52"/>
      <c r="AS1475" s="52"/>
      <c r="AT1475" s="52"/>
      <c r="AU1475" s="52"/>
      <c r="AV1475" s="52"/>
      <c r="AW1475" s="52"/>
      <c r="AX1475" s="52"/>
      <c r="AY1475" s="52"/>
      <c r="AZ1475" s="52"/>
      <c r="BA1475" s="52"/>
    </row>
    <row r="1476" spans="1:53">
      <c r="A1476" s="63"/>
      <c r="B1476" s="53"/>
      <c r="C1476" s="53"/>
      <c r="D1476" s="53"/>
      <c r="E1476" s="53"/>
      <c r="F1476" s="53"/>
      <c r="G1476" s="53"/>
      <c r="H1476" s="53"/>
      <c r="I1476" s="53"/>
      <c r="J1476" s="53"/>
      <c r="K1476" s="53"/>
      <c r="L1476" s="53"/>
      <c r="M1476" s="52"/>
      <c r="N1476" s="52"/>
      <c r="O1476" s="52"/>
      <c r="P1476" s="52"/>
      <c r="Q1476" s="52"/>
      <c r="R1476" s="52"/>
      <c r="S1476" s="52"/>
      <c r="T1476" s="52"/>
      <c r="U1476" s="52"/>
      <c r="V1476" s="52"/>
      <c r="W1476" s="52"/>
      <c r="X1476" s="52"/>
      <c r="Y1476" s="52"/>
      <c r="Z1476" s="52"/>
      <c r="AA1476" s="52"/>
      <c r="AB1476" s="52"/>
      <c r="AC1476" s="52"/>
      <c r="AD1476" s="52"/>
      <c r="AE1476" s="52"/>
      <c r="AF1476" s="52"/>
      <c r="AG1476" s="52"/>
      <c r="AH1476" s="52"/>
      <c r="AI1476" s="52"/>
      <c r="AJ1476" s="52"/>
      <c r="AK1476" s="52"/>
      <c r="AL1476" s="52"/>
      <c r="AM1476" s="52"/>
      <c r="AN1476" s="52"/>
      <c r="AO1476" s="52"/>
      <c r="AP1476" s="52"/>
      <c r="AQ1476" s="52"/>
      <c r="AR1476" s="52"/>
      <c r="AS1476" s="52"/>
      <c r="AT1476" s="52"/>
      <c r="AU1476" s="52"/>
      <c r="AV1476" s="52"/>
      <c r="AW1476" s="52"/>
      <c r="AX1476" s="52"/>
      <c r="AY1476" s="52"/>
      <c r="AZ1476" s="52"/>
      <c r="BA1476" s="52"/>
    </row>
    <row r="1477" spans="1:53">
      <c r="A1477" s="63"/>
      <c r="B1477" s="53"/>
      <c r="C1477" s="53"/>
      <c r="D1477" s="53"/>
      <c r="E1477" s="53"/>
      <c r="F1477" s="53"/>
      <c r="G1477" s="53"/>
      <c r="H1477" s="53"/>
      <c r="I1477" s="53"/>
      <c r="J1477" s="53"/>
      <c r="K1477" s="53"/>
      <c r="L1477" s="53"/>
      <c r="M1477" s="52"/>
      <c r="N1477" s="52"/>
      <c r="O1477" s="52"/>
      <c r="P1477" s="52"/>
      <c r="Q1477" s="52"/>
      <c r="R1477" s="52"/>
      <c r="S1477" s="52"/>
      <c r="T1477" s="52"/>
      <c r="U1477" s="52"/>
      <c r="V1477" s="52"/>
      <c r="W1477" s="52"/>
      <c r="X1477" s="52"/>
      <c r="Y1477" s="52"/>
      <c r="Z1477" s="52"/>
      <c r="AA1477" s="52"/>
      <c r="AB1477" s="52"/>
      <c r="AC1477" s="52"/>
      <c r="AD1477" s="52"/>
      <c r="AE1477" s="52"/>
      <c r="AF1477" s="52"/>
      <c r="AG1477" s="52"/>
      <c r="AH1477" s="52"/>
      <c r="AI1477" s="52"/>
      <c r="AJ1477" s="52"/>
      <c r="AK1477" s="52"/>
      <c r="AL1477" s="52"/>
      <c r="AM1477" s="52"/>
      <c r="AN1477" s="52"/>
      <c r="AO1477" s="52"/>
      <c r="AP1477" s="52"/>
      <c r="AQ1477" s="52"/>
      <c r="AR1477" s="52"/>
      <c r="AS1477" s="52"/>
      <c r="AT1477" s="52"/>
      <c r="AU1477" s="52"/>
      <c r="AV1477" s="52"/>
      <c r="AW1477" s="52"/>
      <c r="AX1477" s="52"/>
      <c r="AY1477" s="52"/>
      <c r="AZ1477" s="52"/>
      <c r="BA1477" s="52"/>
    </row>
    <row r="1478" spans="1:53">
      <c r="A1478" s="63"/>
      <c r="B1478" s="53"/>
      <c r="C1478" s="53"/>
      <c r="D1478" s="53"/>
      <c r="E1478" s="53"/>
      <c r="F1478" s="53"/>
      <c r="G1478" s="53"/>
      <c r="H1478" s="53"/>
      <c r="I1478" s="53"/>
      <c r="J1478" s="53"/>
      <c r="K1478" s="53"/>
      <c r="L1478" s="53"/>
      <c r="M1478" s="52"/>
      <c r="N1478" s="52"/>
      <c r="O1478" s="52"/>
      <c r="P1478" s="52"/>
      <c r="Q1478" s="52"/>
      <c r="R1478" s="52"/>
      <c r="S1478" s="52"/>
      <c r="T1478" s="52"/>
      <c r="U1478" s="52"/>
      <c r="V1478" s="52"/>
      <c r="W1478" s="52"/>
      <c r="X1478" s="52"/>
      <c r="Y1478" s="52"/>
      <c r="Z1478" s="52"/>
      <c r="AA1478" s="52"/>
      <c r="AB1478" s="52"/>
      <c r="AC1478" s="52"/>
      <c r="AD1478" s="52"/>
      <c r="AE1478" s="52"/>
      <c r="AF1478" s="52"/>
      <c r="AG1478" s="52"/>
      <c r="AH1478" s="52"/>
      <c r="AI1478" s="52"/>
      <c r="AJ1478" s="52"/>
      <c r="AK1478" s="52"/>
      <c r="AL1478" s="52"/>
      <c r="AM1478" s="52"/>
      <c r="AN1478" s="52"/>
      <c r="AO1478" s="52"/>
      <c r="AP1478" s="52"/>
      <c r="AQ1478" s="52"/>
      <c r="AR1478" s="52"/>
      <c r="AS1478" s="52"/>
      <c r="AT1478" s="52"/>
      <c r="AU1478" s="52"/>
      <c r="AV1478" s="52"/>
      <c r="AW1478" s="52"/>
      <c r="AX1478" s="52"/>
      <c r="AY1478" s="52"/>
      <c r="AZ1478" s="52"/>
      <c r="BA1478" s="52"/>
    </row>
    <row r="1479" spans="1:53">
      <c r="A1479" s="63"/>
      <c r="B1479" s="53"/>
      <c r="C1479" s="53"/>
      <c r="D1479" s="53"/>
      <c r="E1479" s="53"/>
      <c r="F1479" s="53"/>
      <c r="G1479" s="53"/>
      <c r="H1479" s="53"/>
      <c r="I1479" s="53"/>
      <c r="J1479" s="53"/>
      <c r="K1479" s="53"/>
      <c r="L1479" s="53"/>
      <c r="M1479" s="52"/>
      <c r="N1479" s="52"/>
      <c r="O1479" s="52"/>
      <c r="P1479" s="52"/>
      <c r="Q1479" s="52"/>
      <c r="R1479" s="52"/>
      <c r="S1479" s="52"/>
      <c r="T1479" s="52"/>
      <c r="U1479" s="52"/>
      <c r="V1479" s="52"/>
      <c r="W1479" s="52"/>
      <c r="X1479" s="52"/>
      <c r="Y1479" s="52"/>
      <c r="Z1479" s="52"/>
      <c r="AA1479" s="52"/>
      <c r="AB1479" s="52"/>
      <c r="AC1479" s="52"/>
      <c r="AD1479" s="52"/>
      <c r="AE1479" s="52"/>
      <c r="AF1479" s="52"/>
      <c r="AG1479" s="52"/>
      <c r="AH1479" s="52"/>
      <c r="AI1479" s="52"/>
      <c r="AJ1479" s="52"/>
      <c r="AK1479" s="52"/>
      <c r="AL1479" s="52"/>
      <c r="AM1479" s="52"/>
      <c r="AN1479" s="52"/>
      <c r="AO1479" s="52"/>
      <c r="AP1479" s="52"/>
      <c r="AQ1479" s="52"/>
      <c r="AR1479" s="52"/>
      <c r="AS1479" s="52"/>
      <c r="AT1479" s="52"/>
      <c r="AU1479" s="52"/>
      <c r="AV1479" s="52"/>
      <c r="AW1479" s="52"/>
      <c r="AX1479" s="52"/>
      <c r="AY1479" s="52"/>
      <c r="AZ1479" s="52"/>
      <c r="BA1479" s="52"/>
    </row>
    <row r="1480" spans="1:53">
      <c r="A1480" s="63"/>
      <c r="B1480" s="53"/>
      <c r="C1480" s="53"/>
      <c r="D1480" s="53"/>
      <c r="E1480" s="53"/>
      <c r="F1480" s="53"/>
      <c r="G1480" s="53"/>
      <c r="H1480" s="53"/>
      <c r="I1480" s="53"/>
      <c r="J1480" s="53"/>
      <c r="K1480" s="53"/>
      <c r="L1480" s="53"/>
      <c r="M1480" s="52"/>
      <c r="N1480" s="52"/>
      <c r="O1480" s="52"/>
      <c r="P1480" s="52"/>
      <c r="Q1480" s="52"/>
      <c r="R1480" s="52"/>
      <c r="S1480" s="52"/>
      <c r="T1480" s="52"/>
      <c r="U1480" s="52"/>
      <c r="V1480" s="52"/>
      <c r="W1480" s="52"/>
      <c r="X1480" s="52"/>
      <c r="Y1480" s="52"/>
      <c r="Z1480" s="52"/>
      <c r="AA1480" s="52"/>
      <c r="AB1480" s="52"/>
      <c r="AC1480" s="52"/>
      <c r="AD1480" s="52"/>
      <c r="AE1480" s="52"/>
      <c r="AF1480" s="52"/>
      <c r="AG1480" s="52"/>
      <c r="AH1480" s="52"/>
      <c r="AI1480" s="52"/>
      <c r="AJ1480" s="52"/>
      <c r="AK1480" s="52"/>
      <c r="AL1480" s="52"/>
      <c r="AM1480" s="52"/>
      <c r="AN1480" s="52"/>
      <c r="AO1480" s="52"/>
      <c r="AP1480" s="52"/>
      <c r="AQ1480" s="52"/>
      <c r="AR1480" s="52"/>
      <c r="AS1480" s="52"/>
      <c r="AT1480" s="52"/>
      <c r="AU1480" s="52"/>
      <c r="AV1480" s="52"/>
      <c r="AW1480" s="52"/>
      <c r="AX1480" s="52"/>
      <c r="AY1480" s="52"/>
      <c r="AZ1480" s="52"/>
      <c r="BA1480" s="52"/>
    </row>
    <row r="1481" spans="1:53">
      <c r="A1481" s="63"/>
      <c r="B1481" s="53"/>
      <c r="C1481" s="53"/>
      <c r="D1481" s="53"/>
      <c r="E1481" s="53"/>
      <c r="F1481" s="53"/>
      <c r="G1481" s="53"/>
      <c r="H1481" s="53"/>
      <c r="I1481" s="53"/>
      <c r="J1481" s="53"/>
      <c r="K1481" s="53"/>
      <c r="L1481" s="53"/>
      <c r="M1481" s="52"/>
      <c r="N1481" s="52"/>
      <c r="O1481" s="52"/>
      <c r="P1481" s="52"/>
      <c r="Q1481" s="52"/>
      <c r="R1481" s="52"/>
      <c r="S1481" s="52"/>
      <c r="T1481" s="52"/>
      <c r="U1481" s="52"/>
      <c r="V1481" s="52"/>
      <c r="W1481" s="52"/>
      <c r="X1481" s="52"/>
      <c r="Y1481" s="52"/>
      <c r="Z1481" s="52"/>
      <c r="AA1481" s="52"/>
      <c r="AB1481" s="52"/>
      <c r="AC1481" s="52"/>
      <c r="AD1481" s="52"/>
      <c r="AE1481" s="52"/>
      <c r="AF1481" s="52"/>
      <c r="AG1481" s="52"/>
      <c r="AH1481" s="52"/>
      <c r="AI1481" s="52"/>
      <c r="AJ1481" s="52"/>
      <c r="AK1481" s="52"/>
      <c r="AL1481" s="52"/>
      <c r="AM1481" s="52"/>
      <c r="AN1481" s="52"/>
      <c r="AO1481" s="52"/>
      <c r="AP1481" s="52"/>
      <c r="AQ1481" s="52"/>
      <c r="AR1481" s="52"/>
      <c r="AS1481" s="52"/>
      <c r="AT1481" s="52"/>
      <c r="AU1481" s="52"/>
      <c r="AV1481" s="52"/>
      <c r="AW1481" s="52"/>
      <c r="AX1481" s="52"/>
      <c r="AY1481" s="52"/>
      <c r="AZ1481" s="52"/>
      <c r="BA1481" s="52"/>
    </row>
    <row r="1482" spans="1:53">
      <c r="A1482" s="63"/>
      <c r="B1482" s="53"/>
      <c r="C1482" s="53"/>
      <c r="D1482" s="53"/>
      <c r="E1482" s="53"/>
      <c r="F1482" s="53"/>
      <c r="G1482" s="53"/>
      <c r="H1482" s="53"/>
      <c r="I1482" s="53"/>
      <c r="J1482" s="53"/>
      <c r="K1482" s="53"/>
      <c r="L1482" s="53"/>
      <c r="M1482" s="52"/>
      <c r="N1482" s="52"/>
      <c r="O1482" s="52"/>
      <c r="P1482" s="52"/>
      <c r="Q1482" s="52"/>
      <c r="R1482" s="52"/>
      <c r="S1482" s="52"/>
      <c r="T1482" s="52"/>
      <c r="U1482" s="52"/>
      <c r="V1482" s="52"/>
      <c r="W1482" s="52"/>
      <c r="X1482" s="52"/>
      <c r="Y1482" s="52"/>
      <c r="Z1482" s="52"/>
      <c r="AA1482" s="52"/>
      <c r="AB1482" s="52"/>
      <c r="AC1482" s="52"/>
      <c r="AD1482" s="52"/>
      <c r="AE1482" s="52"/>
      <c r="AF1482" s="52"/>
      <c r="AG1482" s="52"/>
      <c r="AH1482" s="52"/>
      <c r="AI1482" s="52"/>
      <c r="AJ1482" s="52"/>
      <c r="AK1482" s="52"/>
      <c r="AL1482" s="52"/>
      <c r="AM1482" s="52"/>
      <c r="AN1482" s="52"/>
      <c r="AO1482" s="52"/>
      <c r="AP1482" s="52"/>
      <c r="AQ1482" s="52"/>
      <c r="AR1482" s="52"/>
      <c r="AS1482" s="52"/>
      <c r="AT1482" s="52"/>
      <c r="AU1482" s="52"/>
      <c r="AV1482" s="52"/>
      <c r="AW1482" s="52"/>
      <c r="AX1482" s="52"/>
      <c r="AY1482" s="52"/>
      <c r="AZ1482" s="52"/>
      <c r="BA1482" s="52"/>
    </row>
    <row r="1483" spans="1:53">
      <c r="A1483" s="63"/>
      <c r="B1483" s="53"/>
      <c r="C1483" s="53"/>
      <c r="D1483" s="53"/>
      <c r="E1483" s="53"/>
      <c r="F1483" s="53"/>
      <c r="G1483" s="53"/>
      <c r="H1483" s="53"/>
      <c r="I1483" s="53"/>
      <c r="J1483" s="53"/>
      <c r="K1483" s="53"/>
      <c r="L1483" s="53"/>
      <c r="M1483" s="52"/>
      <c r="N1483" s="52"/>
      <c r="O1483" s="52"/>
      <c r="P1483" s="52"/>
      <c r="Q1483" s="52"/>
      <c r="R1483" s="52"/>
      <c r="S1483" s="52"/>
      <c r="T1483" s="52"/>
      <c r="U1483" s="52"/>
      <c r="V1483" s="52"/>
      <c r="W1483" s="52"/>
      <c r="X1483" s="52"/>
      <c r="Y1483" s="52"/>
      <c r="Z1483" s="52"/>
      <c r="AA1483" s="52"/>
      <c r="AB1483" s="52"/>
      <c r="AC1483" s="52"/>
      <c r="AD1483" s="52"/>
      <c r="AE1483" s="52"/>
      <c r="AF1483" s="52"/>
      <c r="AG1483" s="52"/>
      <c r="AH1483" s="52"/>
      <c r="AI1483" s="52"/>
      <c r="AJ1483" s="52"/>
      <c r="AK1483" s="52"/>
      <c r="AL1483" s="52"/>
      <c r="AM1483" s="52"/>
      <c r="AN1483" s="52"/>
      <c r="AO1483" s="52"/>
      <c r="AP1483" s="52"/>
      <c r="AQ1483" s="52"/>
      <c r="AR1483" s="52"/>
      <c r="AS1483" s="52"/>
      <c r="AT1483" s="52"/>
      <c r="AU1483" s="52"/>
      <c r="AV1483" s="52"/>
      <c r="AW1483" s="52"/>
      <c r="AX1483" s="52"/>
      <c r="AY1483" s="52"/>
      <c r="AZ1483" s="52"/>
      <c r="BA1483" s="52"/>
    </row>
    <row r="1484" spans="1:53">
      <c r="A1484" s="63"/>
      <c r="B1484" s="53"/>
      <c r="C1484" s="53"/>
      <c r="D1484" s="53"/>
      <c r="E1484" s="53"/>
      <c r="F1484" s="53"/>
      <c r="G1484" s="53"/>
      <c r="H1484" s="53"/>
      <c r="I1484" s="53"/>
      <c r="J1484" s="53"/>
      <c r="K1484" s="53"/>
      <c r="L1484" s="53"/>
      <c r="M1484" s="52"/>
      <c r="N1484" s="52"/>
      <c r="O1484" s="52"/>
      <c r="P1484" s="52"/>
      <c r="Q1484" s="52"/>
      <c r="R1484" s="52"/>
      <c r="S1484" s="52"/>
      <c r="T1484" s="52"/>
      <c r="U1484" s="52"/>
      <c r="V1484" s="52"/>
      <c r="W1484" s="52"/>
      <c r="X1484" s="52"/>
      <c r="Y1484" s="52"/>
      <c r="Z1484" s="52"/>
      <c r="AA1484" s="52"/>
      <c r="AB1484" s="52"/>
      <c r="AC1484" s="52"/>
      <c r="AD1484" s="52"/>
      <c r="AE1484" s="52"/>
      <c r="AF1484" s="52"/>
      <c r="AG1484" s="52"/>
      <c r="AH1484" s="52"/>
      <c r="AI1484" s="52"/>
      <c r="AJ1484" s="52"/>
      <c r="AK1484" s="52"/>
      <c r="AL1484" s="52"/>
      <c r="AM1484" s="52"/>
      <c r="AN1484" s="52"/>
      <c r="AO1484" s="52"/>
      <c r="AP1484" s="52"/>
      <c r="AQ1484" s="52"/>
      <c r="AR1484" s="52"/>
      <c r="AS1484" s="52"/>
      <c r="AT1484" s="52"/>
      <c r="AU1484" s="52"/>
      <c r="AV1484" s="52"/>
      <c r="AW1484" s="52"/>
      <c r="AX1484" s="52"/>
      <c r="AY1484" s="52"/>
      <c r="AZ1484" s="52"/>
      <c r="BA1484" s="52"/>
    </row>
    <row r="1485" spans="1:53">
      <c r="A1485" s="63"/>
      <c r="B1485" s="53"/>
      <c r="C1485" s="53"/>
      <c r="D1485" s="53"/>
      <c r="E1485" s="53"/>
      <c r="F1485" s="53"/>
      <c r="G1485" s="53"/>
      <c r="H1485" s="53"/>
      <c r="I1485" s="53"/>
      <c r="J1485" s="53"/>
      <c r="K1485" s="53"/>
      <c r="L1485" s="53"/>
      <c r="M1485" s="52"/>
      <c r="N1485" s="52"/>
      <c r="O1485" s="52"/>
      <c r="P1485" s="52"/>
      <c r="Q1485" s="52"/>
      <c r="R1485" s="52"/>
      <c r="S1485" s="52"/>
      <c r="T1485" s="52"/>
      <c r="U1485" s="52"/>
      <c r="V1485" s="52"/>
      <c r="W1485" s="52"/>
      <c r="X1485" s="52"/>
      <c r="Y1485" s="52"/>
      <c r="Z1485" s="52"/>
      <c r="AA1485" s="52"/>
      <c r="AB1485" s="52"/>
      <c r="AC1485" s="52"/>
      <c r="AD1485" s="52"/>
      <c r="AE1485" s="52"/>
      <c r="AF1485" s="52"/>
      <c r="AG1485" s="52"/>
      <c r="AH1485" s="52"/>
      <c r="AI1485" s="52"/>
      <c r="AJ1485" s="52"/>
      <c r="AK1485" s="52"/>
      <c r="AL1485" s="52"/>
      <c r="AM1485" s="52"/>
      <c r="AN1485" s="52"/>
      <c r="AO1485" s="52"/>
      <c r="AP1485" s="52"/>
      <c r="AQ1485" s="52"/>
      <c r="AR1485" s="52"/>
      <c r="AS1485" s="52"/>
      <c r="AT1485" s="52"/>
      <c r="AU1485" s="52"/>
      <c r="AV1485" s="52"/>
      <c r="AW1485" s="52"/>
      <c r="AX1485" s="52"/>
      <c r="AY1485" s="52"/>
      <c r="AZ1485" s="52"/>
      <c r="BA1485" s="52"/>
    </row>
    <row r="1486" spans="1:53">
      <c r="A1486" s="63"/>
      <c r="B1486" s="53"/>
      <c r="C1486" s="53"/>
      <c r="D1486" s="53"/>
      <c r="E1486" s="53"/>
      <c r="F1486" s="53"/>
      <c r="G1486" s="53"/>
      <c r="H1486" s="53"/>
      <c r="I1486" s="53"/>
      <c r="J1486" s="53"/>
      <c r="K1486" s="53"/>
      <c r="L1486" s="53"/>
      <c r="M1486" s="52"/>
      <c r="N1486" s="52"/>
      <c r="O1486" s="52"/>
      <c r="P1486" s="52"/>
      <c r="Q1486" s="52"/>
      <c r="R1486" s="52"/>
      <c r="S1486" s="52"/>
      <c r="T1486" s="52"/>
      <c r="U1486" s="52"/>
      <c r="V1486" s="52"/>
      <c r="W1486" s="52"/>
      <c r="X1486" s="52"/>
      <c r="Y1486" s="52"/>
      <c r="Z1486" s="52"/>
      <c r="AA1486" s="52"/>
      <c r="AB1486" s="52"/>
      <c r="AC1486" s="52"/>
      <c r="AD1486" s="52"/>
      <c r="AE1486" s="52"/>
      <c r="AF1486" s="52"/>
      <c r="AG1486" s="52"/>
      <c r="AH1486" s="52"/>
      <c r="AI1486" s="52"/>
      <c r="AJ1486" s="52"/>
      <c r="AK1486" s="52"/>
      <c r="AL1486" s="52"/>
      <c r="AM1486" s="52"/>
      <c r="AN1486" s="52"/>
      <c r="AO1486" s="52"/>
      <c r="AP1486" s="52"/>
      <c r="AQ1486" s="52"/>
      <c r="AR1486" s="52"/>
      <c r="AS1486" s="52"/>
      <c r="AT1486" s="52"/>
      <c r="AU1486" s="52"/>
      <c r="AV1486" s="52"/>
      <c r="AW1486" s="52"/>
      <c r="AX1486" s="52"/>
      <c r="AY1486" s="52"/>
      <c r="AZ1486" s="52"/>
      <c r="BA1486" s="52"/>
    </row>
    <row r="1487" spans="1:53">
      <c r="A1487" s="63"/>
      <c r="B1487" s="53"/>
      <c r="C1487" s="53"/>
      <c r="D1487" s="53"/>
      <c r="E1487" s="53"/>
      <c r="F1487" s="53"/>
      <c r="G1487" s="53"/>
      <c r="H1487" s="53"/>
      <c r="I1487" s="53"/>
      <c r="J1487" s="53"/>
      <c r="K1487" s="53"/>
      <c r="L1487" s="53"/>
      <c r="M1487" s="52"/>
      <c r="N1487" s="52"/>
      <c r="O1487" s="52"/>
      <c r="P1487" s="52"/>
      <c r="Q1487" s="52"/>
      <c r="R1487" s="52"/>
      <c r="S1487" s="52"/>
      <c r="T1487" s="52"/>
      <c r="U1487" s="52"/>
      <c r="V1487" s="52"/>
      <c r="W1487" s="52"/>
      <c r="X1487" s="52"/>
      <c r="Y1487" s="52"/>
      <c r="Z1487" s="52"/>
      <c r="AA1487" s="52"/>
      <c r="AB1487" s="52"/>
      <c r="AC1487" s="52"/>
      <c r="AD1487" s="52"/>
      <c r="AE1487" s="52"/>
      <c r="AF1487" s="52"/>
      <c r="AG1487" s="52"/>
      <c r="AH1487" s="52"/>
      <c r="AI1487" s="52"/>
      <c r="AJ1487" s="52"/>
      <c r="AK1487" s="52"/>
      <c r="AL1487" s="52"/>
      <c r="AM1487" s="52"/>
      <c r="AN1487" s="52"/>
      <c r="AO1487" s="52"/>
      <c r="AP1487" s="52"/>
      <c r="AQ1487" s="52"/>
      <c r="AR1487" s="52"/>
      <c r="AS1487" s="52"/>
      <c r="AT1487" s="52"/>
      <c r="AU1487" s="52"/>
      <c r="AV1487" s="52"/>
      <c r="AW1487" s="52"/>
      <c r="AX1487" s="52"/>
      <c r="AY1487" s="52"/>
      <c r="AZ1487" s="52"/>
      <c r="BA1487" s="52"/>
    </row>
    <row r="1488" spans="1:53">
      <c r="A1488" s="63"/>
      <c r="B1488" s="53"/>
      <c r="C1488" s="53"/>
      <c r="D1488" s="53"/>
      <c r="E1488" s="53"/>
      <c r="F1488" s="53"/>
      <c r="G1488" s="53"/>
      <c r="H1488" s="53"/>
      <c r="I1488" s="53"/>
      <c r="J1488" s="53"/>
      <c r="K1488" s="53"/>
      <c r="L1488" s="53"/>
      <c r="M1488" s="52"/>
      <c r="N1488" s="52"/>
      <c r="O1488" s="52"/>
      <c r="P1488" s="52"/>
      <c r="Q1488" s="52"/>
      <c r="R1488" s="52"/>
      <c r="S1488" s="52"/>
      <c r="T1488" s="52"/>
      <c r="U1488" s="52"/>
      <c r="V1488" s="52"/>
      <c r="W1488" s="52"/>
      <c r="X1488" s="52"/>
      <c r="Y1488" s="52"/>
      <c r="Z1488" s="52"/>
      <c r="AA1488" s="52"/>
      <c r="AB1488" s="52"/>
      <c r="AC1488" s="52"/>
      <c r="AD1488" s="52"/>
      <c r="AE1488" s="52"/>
      <c r="AF1488" s="52"/>
      <c r="AG1488" s="52"/>
      <c r="AH1488" s="52"/>
      <c r="AI1488" s="52"/>
      <c r="AJ1488" s="52"/>
      <c r="AK1488" s="52"/>
      <c r="AL1488" s="52"/>
      <c r="AM1488" s="52"/>
      <c r="AN1488" s="52"/>
      <c r="AO1488" s="52"/>
      <c r="AP1488" s="52"/>
      <c r="AQ1488" s="52"/>
      <c r="AR1488" s="52"/>
      <c r="AS1488" s="52"/>
      <c r="AT1488" s="52"/>
      <c r="AU1488" s="52"/>
      <c r="AV1488" s="52"/>
      <c r="AW1488" s="52"/>
      <c r="AX1488" s="52"/>
      <c r="AY1488" s="52"/>
      <c r="AZ1488" s="52"/>
      <c r="BA1488" s="52"/>
    </row>
    <row r="1489" spans="1:53">
      <c r="A1489" s="63"/>
      <c r="B1489" s="53"/>
      <c r="C1489" s="53"/>
      <c r="D1489" s="53"/>
      <c r="E1489" s="53"/>
      <c r="F1489" s="53"/>
      <c r="G1489" s="53"/>
      <c r="H1489" s="53"/>
      <c r="I1489" s="53"/>
      <c r="J1489" s="53"/>
      <c r="K1489" s="53"/>
      <c r="L1489" s="53"/>
      <c r="M1489" s="52"/>
      <c r="N1489" s="52"/>
      <c r="O1489" s="52"/>
      <c r="P1489" s="52"/>
      <c r="Q1489" s="52"/>
      <c r="R1489" s="52"/>
      <c r="S1489" s="52"/>
      <c r="T1489" s="52"/>
      <c r="U1489" s="52"/>
      <c r="V1489" s="52"/>
      <c r="W1489" s="52"/>
      <c r="X1489" s="52"/>
      <c r="Y1489" s="52"/>
      <c r="Z1489" s="52"/>
      <c r="AA1489" s="52"/>
      <c r="AB1489" s="52"/>
      <c r="AC1489" s="52"/>
      <c r="AD1489" s="52"/>
      <c r="AE1489" s="52"/>
      <c r="AF1489" s="52"/>
      <c r="AG1489" s="52"/>
      <c r="AH1489" s="52"/>
      <c r="AI1489" s="52"/>
      <c r="AJ1489" s="52"/>
      <c r="AK1489" s="52"/>
      <c r="AL1489" s="52"/>
      <c r="AM1489" s="52"/>
      <c r="AN1489" s="52"/>
      <c r="AO1489" s="52"/>
      <c r="AP1489" s="52"/>
      <c r="AQ1489" s="52"/>
      <c r="AR1489" s="52"/>
      <c r="AS1489" s="52"/>
      <c r="AT1489" s="52"/>
      <c r="AU1489" s="52"/>
      <c r="AV1489" s="52"/>
      <c r="AW1489" s="52"/>
      <c r="AX1489" s="52"/>
      <c r="AY1489" s="52"/>
      <c r="AZ1489" s="52"/>
      <c r="BA1489" s="52"/>
    </row>
    <row r="1490" spans="1:53">
      <c r="A1490" s="63"/>
      <c r="B1490" s="53"/>
      <c r="C1490" s="53"/>
      <c r="D1490" s="53"/>
      <c r="E1490" s="53"/>
      <c r="F1490" s="53"/>
      <c r="G1490" s="53"/>
      <c r="H1490" s="53"/>
      <c r="I1490" s="53"/>
      <c r="J1490" s="53"/>
      <c r="K1490" s="53"/>
      <c r="L1490" s="53"/>
      <c r="M1490" s="52"/>
      <c r="N1490" s="52"/>
      <c r="O1490" s="52"/>
      <c r="P1490" s="52"/>
      <c r="Q1490" s="52"/>
      <c r="R1490" s="52"/>
      <c r="S1490" s="52"/>
      <c r="T1490" s="52"/>
      <c r="U1490" s="52"/>
      <c r="V1490" s="52"/>
      <c r="W1490" s="52"/>
      <c r="X1490" s="52"/>
      <c r="Y1490" s="52"/>
      <c r="Z1490" s="52"/>
      <c r="AA1490" s="52"/>
      <c r="AB1490" s="52"/>
      <c r="AC1490" s="52"/>
      <c r="AD1490" s="52"/>
      <c r="AE1490" s="52"/>
      <c r="AF1490" s="52"/>
      <c r="AG1490" s="52"/>
      <c r="AH1490" s="52"/>
      <c r="AI1490" s="52"/>
      <c r="AJ1490" s="52"/>
      <c r="AK1490" s="52"/>
      <c r="AL1490" s="52"/>
      <c r="AM1490" s="52"/>
      <c r="AN1490" s="52"/>
      <c r="AO1490" s="52"/>
      <c r="AP1490" s="52"/>
      <c r="AQ1490" s="52"/>
      <c r="AR1490" s="52"/>
      <c r="AS1490" s="52"/>
      <c r="AT1490" s="52"/>
      <c r="AU1490" s="52"/>
      <c r="AV1490" s="52"/>
      <c r="AW1490" s="52"/>
      <c r="AX1490" s="52"/>
      <c r="AY1490" s="52"/>
      <c r="AZ1490" s="52"/>
      <c r="BA1490" s="52"/>
    </row>
    <row r="1491" spans="1:53">
      <c r="A1491" s="63"/>
      <c r="B1491" s="53"/>
      <c r="C1491" s="53"/>
      <c r="D1491" s="53"/>
      <c r="E1491" s="53"/>
      <c r="F1491" s="53"/>
      <c r="G1491" s="53"/>
      <c r="H1491" s="53"/>
      <c r="I1491" s="53"/>
      <c r="J1491" s="53"/>
      <c r="K1491" s="53"/>
      <c r="L1491" s="53"/>
      <c r="M1491" s="52"/>
      <c r="N1491" s="52"/>
      <c r="O1491" s="52"/>
      <c r="P1491" s="52"/>
      <c r="Q1491" s="52"/>
      <c r="R1491" s="52"/>
      <c r="S1491" s="52"/>
      <c r="T1491" s="52"/>
      <c r="U1491" s="52"/>
      <c r="V1491" s="52"/>
      <c r="W1491" s="52"/>
      <c r="X1491" s="52"/>
      <c r="Y1491" s="52"/>
      <c r="Z1491" s="52"/>
      <c r="AA1491" s="52"/>
      <c r="AB1491" s="52"/>
      <c r="AC1491" s="52"/>
      <c r="AD1491" s="52"/>
      <c r="AE1491" s="52"/>
      <c r="AF1491" s="52"/>
      <c r="AG1491" s="52"/>
      <c r="AH1491" s="52"/>
      <c r="AI1491" s="52"/>
      <c r="AJ1491" s="52"/>
      <c r="AK1491" s="52"/>
      <c r="AL1491" s="52"/>
      <c r="AM1491" s="52"/>
      <c r="AN1491" s="52"/>
      <c r="AO1491" s="52"/>
      <c r="AP1491" s="52"/>
      <c r="AQ1491" s="52"/>
      <c r="AR1491" s="52"/>
      <c r="AS1491" s="52"/>
      <c r="AT1491" s="52"/>
      <c r="AU1491" s="52"/>
      <c r="AV1491" s="52"/>
      <c r="AW1491" s="52"/>
      <c r="AX1491" s="52"/>
      <c r="AY1491" s="52"/>
      <c r="AZ1491" s="52"/>
      <c r="BA1491" s="52"/>
    </row>
    <row r="1492" spans="1:53">
      <c r="A1492" s="63"/>
      <c r="B1492" s="53"/>
      <c r="C1492" s="53"/>
      <c r="D1492" s="53"/>
      <c r="E1492" s="53"/>
      <c r="F1492" s="53"/>
      <c r="G1492" s="53"/>
      <c r="H1492" s="53"/>
      <c r="I1492" s="53"/>
      <c r="J1492" s="53"/>
      <c r="K1492" s="53"/>
      <c r="L1492" s="53"/>
      <c r="M1492" s="52"/>
      <c r="N1492" s="52"/>
      <c r="O1492" s="52"/>
      <c r="P1492" s="52"/>
      <c r="Q1492" s="52"/>
      <c r="R1492" s="52"/>
      <c r="S1492" s="52"/>
      <c r="T1492" s="52"/>
      <c r="U1492" s="52"/>
      <c r="V1492" s="52"/>
      <c r="W1492" s="52"/>
      <c r="X1492" s="52"/>
      <c r="Y1492" s="52"/>
      <c r="Z1492" s="52"/>
      <c r="AA1492" s="52"/>
      <c r="AB1492" s="52"/>
      <c r="AC1492" s="52"/>
      <c r="AD1492" s="52"/>
      <c r="AE1492" s="52"/>
      <c r="AF1492" s="52"/>
      <c r="AG1492" s="52"/>
      <c r="AH1492" s="52"/>
      <c r="AI1492" s="52"/>
      <c r="AJ1492" s="52"/>
      <c r="AK1492" s="52"/>
      <c r="AL1492" s="52"/>
      <c r="AM1492" s="52"/>
      <c r="AN1492" s="52"/>
      <c r="AO1492" s="52"/>
      <c r="AP1492" s="52"/>
      <c r="AQ1492" s="52"/>
      <c r="AR1492" s="52"/>
      <c r="AS1492" s="52"/>
      <c r="AT1492" s="52"/>
      <c r="AU1492" s="52"/>
      <c r="AV1492" s="52"/>
      <c r="AW1492" s="52"/>
      <c r="AX1492" s="52"/>
      <c r="AY1492" s="52"/>
      <c r="AZ1492" s="52"/>
      <c r="BA1492" s="52"/>
    </row>
    <row r="1493" spans="1:53">
      <c r="A1493" s="63"/>
      <c r="B1493" s="53"/>
      <c r="C1493" s="53"/>
      <c r="D1493" s="53"/>
      <c r="E1493" s="53"/>
      <c r="F1493" s="53"/>
      <c r="G1493" s="53"/>
      <c r="H1493" s="53"/>
      <c r="I1493" s="53"/>
      <c r="J1493" s="53"/>
      <c r="K1493" s="53"/>
      <c r="L1493" s="53"/>
      <c r="M1493" s="52"/>
      <c r="N1493" s="52"/>
      <c r="O1493" s="52"/>
      <c r="P1493" s="52"/>
      <c r="Q1493" s="52"/>
      <c r="R1493" s="52"/>
      <c r="S1493" s="52"/>
      <c r="T1493" s="52"/>
      <c r="U1493" s="52"/>
      <c r="V1493" s="52"/>
      <c r="W1493" s="52"/>
      <c r="X1493" s="52"/>
      <c r="Y1493" s="52"/>
      <c r="Z1493" s="52"/>
      <c r="AA1493" s="52"/>
      <c r="AB1493" s="52"/>
      <c r="AC1493" s="52"/>
      <c r="AD1493" s="52"/>
      <c r="AE1493" s="52"/>
      <c r="AF1493" s="52"/>
      <c r="AG1493" s="52"/>
      <c r="AH1493" s="52"/>
      <c r="AI1493" s="52"/>
      <c r="AJ1493" s="52"/>
      <c r="AK1493" s="52"/>
      <c r="AL1493" s="52"/>
      <c r="AM1493" s="52"/>
      <c r="AN1493" s="52"/>
      <c r="AO1493" s="52"/>
      <c r="AP1493" s="52"/>
      <c r="AQ1493" s="52"/>
      <c r="AR1493" s="52"/>
      <c r="AS1493" s="52"/>
      <c r="AT1493" s="52"/>
      <c r="AU1493" s="52"/>
      <c r="AV1493" s="52"/>
      <c r="AW1493" s="52"/>
      <c r="AX1493" s="52"/>
      <c r="AY1493" s="52"/>
      <c r="AZ1493" s="52"/>
      <c r="BA1493" s="52"/>
    </row>
    <row r="1494" spans="1:53">
      <c r="A1494" s="63"/>
      <c r="B1494" s="53"/>
      <c r="C1494" s="53"/>
      <c r="D1494" s="53"/>
      <c r="E1494" s="53"/>
      <c r="F1494" s="53"/>
      <c r="G1494" s="53"/>
      <c r="H1494" s="53"/>
      <c r="I1494" s="53"/>
      <c r="J1494" s="53"/>
      <c r="K1494" s="53"/>
      <c r="L1494" s="53"/>
      <c r="M1494" s="52"/>
      <c r="N1494" s="52"/>
      <c r="O1494" s="52"/>
      <c r="P1494" s="52"/>
      <c r="Q1494" s="52"/>
      <c r="R1494" s="52"/>
      <c r="S1494" s="52"/>
      <c r="T1494" s="52"/>
      <c r="U1494" s="52"/>
      <c r="V1494" s="52"/>
      <c r="W1494" s="52"/>
      <c r="X1494" s="52"/>
      <c r="Y1494" s="52"/>
      <c r="Z1494" s="52"/>
      <c r="AA1494" s="52"/>
      <c r="AB1494" s="52"/>
      <c r="AC1494" s="52"/>
      <c r="AD1494" s="52"/>
      <c r="AE1494" s="52"/>
      <c r="AF1494" s="52"/>
      <c r="AG1494" s="52"/>
      <c r="AH1494" s="52"/>
      <c r="AI1494" s="52"/>
      <c r="AJ1494" s="52"/>
      <c r="AK1494" s="52"/>
      <c r="AL1494" s="52"/>
      <c r="AM1494" s="52"/>
      <c r="AN1494" s="52"/>
      <c r="AO1494" s="52"/>
      <c r="AP1494" s="52"/>
      <c r="AQ1494" s="52"/>
      <c r="AR1494" s="52"/>
      <c r="AS1494" s="52"/>
      <c r="AT1494" s="52"/>
      <c r="AU1494" s="52"/>
      <c r="AV1494" s="52"/>
      <c r="AW1494" s="52"/>
      <c r="AX1494" s="52"/>
      <c r="AY1494" s="52"/>
      <c r="AZ1494" s="52"/>
      <c r="BA1494" s="52"/>
    </row>
    <row r="1495" spans="1:53">
      <c r="A1495" s="63"/>
      <c r="B1495" s="53"/>
      <c r="C1495" s="53"/>
      <c r="D1495" s="53"/>
      <c r="E1495" s="53"/>
      <c r="F1495" s="53"/>
      <c r="G1495" s="53"/>
      <c r="H1495" s="53"/>
      <c r="I1495" s="53"/>
      <c r="J1495" s="53"/>
      <c r="K1495" s="53"/>
      <c r="L1495" s="53"/>
      <c r="M1495" s="52"/>
      <c r="N1495" s="52"/>
      <c r="O1495" s="52"/>
      <c r="P1495" s="52"/>
      <c r="Q1495" s="52"/>
      <c r="R1495" s="52"/>
      <c r="S1495" s="52"/>
      <c r="T1495" s="52"/>
      <c r="U1495" s="52"/>
      <c r="V1495" s="52"/>
      <c r="W1495" s="52"/>
      <c r="X1495" s="52"/>
      <c r="Y1495" s="52"/>
      <c r="Z1495" s="52"/>
      <c r="AA1495" s="52"/>
      <c r="AB1495" s="52"/>
      <c r="AC1495" s="52"/>
      <c r="AD1495" s="52"/>
      <c r="AE1495" s="52"/>
      <c r="AF1495" s="52"/>
      <c r="AG1495" s="52"/>
      <c r="AH1495" s="52"/>
      <c r="AI1495" s="52"/>
      <c r="AJ1495" s="52"/>
      <c r="AK1495" s="52"/>
      <c r="AL1495" s="52"/>
      <c r="AM1495" s="52"/>
      <c r="AN1495" s="52"/>
      <c r="AO1495" s="52"/>
      <c r="AP1495" s="52"/>
      <c r="AQ1495" s="52"/>
      <c r="AR1495" s="52"/>
      <c r="AS1495" s="52"/>
      <c r="AT1495" s="52"/>
      <c r="AU1495" s="52"/>
      <c r="AV1495" s="52"/>
      <c r="AW1495" s="52"/>
      <c r="AX1495" s="52"/>
      <c r="AY1495" s="52"/>
      <c r="AZ1495" s="52"/>
      <c r="BA1495" s="52"/>
    </row>
    <row r="1496" spans="1:53">
      <c r="A1496" s="63"/>
      <c r="B1496" s="53"/>
      <c r="C1496" s="53"/>
      <c r="D1496" s="53"/>
      <c r="E1496" s="53"/>
      <c r="F1496" s="53"/>
      <c r="G1496" s="53"/>
      <c r="H1496" s="53"/>
      <c r="I1496" s="53"/>
      <c r="J1496" s="53"/>
      <c r="K1496" s="53"/>
      <c r="L1496" s="53"/>
      <c r="M1496" s="52"/>
      <c r="N1496" s="52"/>
      <c r="O1496" s="52"/>
      <c r="P1496" s="52"/>
      <c r="Q1496" s="52"/>
      <c r="R1496" s="52"/>
      <c r="S1496" s="52"/>
      <c r="T1496" s="52"/>
      <c r="U1496" s="52"/>
      <c r="V1496" s="52"/>
      <c r="W1496" s="52"/>
      <c r="X1496" s="52"/>
      <c r="Y1496" s="52"/>
      <c r="Z1496" s="52"/>
      <c r="AA1496" s="52"/>
      <c r="AB1496" s="52"/>
      <c r="AC1496" s="52"/>
      <c r="AD1496" s="52"/>
      <c r="AE1496" s="52"/>
      <c r="AF1496" s="52"/>
      <c r="AG1496" s="52"/>
      <c r="AH1496" s="52"/>
      <c r="AI1496" s="52"/>
      <c r="AJ1496" s="52"/>
      <c r="AK1496" s="52"/>
      <c r="AL1496" s="52"/>
      <c r="AM1496" s="52"/>
      <c r="AN1496" s="52"/>
      <c r="AO1496" s="52"/>
      <c r="AP1496" s="52"/>
      <c r="AQ1496" s="52"/>
      <c r="AR1496" s="52"/>
      <c r="AS1496" s="52"/>
      <c r="AT1496" s="52"/>
      <c r="AU1496" s="52"/>
      <c r="AV1496" s="52"/>
      <c r="AW1496" s="52"/>
      <c r="AX1496" s="52"/>
      <c r="AY1496" s="52"/>
      <c r="AZ1496" s="52"/>
      <c r="BA1496" s="52"/>
    </row>
    <row r="1497" spans="1:53">
      <c r="A1497" s="63"/>
      <c r="B1497" s="53"/>
      <c r="C1497" s="53"/>
      <c r="D1497" s="53"/>
      <c r="E1497" s="53"/>
      <c r="F1497" s="53"/>
      <c r="G1497" s="53"/>
      <c r="H1497" s="53"/>
      <c r="I1497" s="53"/>
      <c r="J1497" s="53"/>
      <c r="K1497" s="53"/>
      <c r="L1497" s="53"/>
      <c r="M1497" s="52"/>
      <c r="N1497" s="52"/>
      <c r="O1497" s="52"/>
      <c r="P1497" s="52"/>
      <c r="Q1497" s="52"/>
      <c r="R1497" s="52"/>
      <c r="S1497" s="52"/>
      <c r="T1497" s="52"/>
      <c r="U1497" s="52"/>
      <c r="V1497" s="52"/>
      <c r="W1497" s="52"/>
      <c r="X1497" s="52"/>
      <c r="Y1497" s="52"/>
      <c r="Z1497" s="52"/>
      <c r="AA1497" s="52"/>
      <c r="AB1497" s="52"/>
      <c r="AC1497" s="52"/>
      <c r="AD1497" s="52"/>
      <c r="AE1497" s="52"/>
      <c r="AF1497" s="52"/>
      <c r="AG1497" s="52"/>
      <c r="AH1497" s="52"/>
      <c r="AI1497" s="52"/>
      <c r="AJ1497" s="52"/>
      <c r="AK1497" s="52"/>
      <c r="AL1497" s="52"/>
      <c r="AM1497" s="52"/>
      <c r="AN1497" s="52"/>
      <c r="AO1497" s="52"/>
      <c r="AP1497" s="52"/>
      <c r="AQ1497" s="52"/>
      <c r="AR1497" s="52"/>
      <c r="AS1497" s="52"/>
      <c r="AT1497" s="52"/>
      <c r="AU1497" s="52"/>
      <c r="AV1497" s="52"/>
      <c r="AW1497" s="52"/>
      <c r="AX1497" s="52"/>
      <c r="AY1497" s="52"/>
      <c r="AZ1497" s="52"/>
      <c r="BA1497" s="52"/>
    </row>
    <row r="1498" spans="1:53">
      <c r="A1498" s="63"/>
      <c r="B1498" s="53"/>
      <c r="C1498" s="53"/>
      <c r="D1498" s="53"/>
      <c r="E1498" s="53"/>
      <c r="F1498" s="53"/>
      <c r="G1498" s="53"/>
      <c r="H1498" s="53"/>
      <c r="I1498" s="53"/>
      <c r="J1498" s="53"/>
      <c r="K1498" s="53"/>
      <c r="L1498" s="53"/>
      <c r="M1498" s="52"/>
      <c r="N1498" s="52"/>
      <c r="O1498" s="52"/>
      <c r="P1498" s="52"/>
      <c r="Q1498" s="52"/>
      <c r="R1498" s="52"/>
      <c r="S1498" s="52"/>
      <c r="T1498" s="52"/>
      <c r="U1498" s="52"/>
      <c r="V1498" s="52"/>
      <c r="W1498" s="52"/>
      <c r="X1498" s="52"/>
      <c r="Y1498" s="52"/>
      <c r="Z1498" s="52"/>
      <c r="AA1498" s="52"/>
      <c r="AB1498" s="52"/>
      <c r="AC1498" s="52"/>
      <c r="AD1498" s="52"/>
      <c r="AE1498" s="52"/>
      <c r="AF1498" s="52"/>
      <c r="AG1498" s="52"/>
      <c r="AH1498" s="52"/>
      <c r="AI1498" s="52"/>
      <c r="AJ1498" s="52"/>
      <c r="AK1498" s="52"/>
      <c r="AL1498" s="52"/>
      <c r="AM1498" s="52"/>
      <c r="AN1498" s="52"/>
      <c r="AO1498" s="52"/>
      <c r="AP1498" s="52"/>
      <c r="AQ1498" s="52"/>
      <c r="AR1498" s="52"/>
      <c r="AS1498" s="52"/>
      <c r="AT1498" s="52"/>
      <c r="AU1498" s="52"/>
      <c r="AV1498" s="52"/>
      <c r="AW1498" s="52"/>
      <c r="AX1498" s="52"/>
      <c r="AY1498" s="52"/>
      <c r="AZ1498" s="52"/>
      <c r="BA1498" s="52"/>
    </row>
    <row r="1499" spans="1:53">
      <c r="A1499" s="63"/>
      <c r="B1499" s="53"/>
      <c r="C1499" s="53"/>
      <c r="D1499" s="53"/>
      <c r="E1499" s="53"/>
      <c r="F1499" s="53"/>
      <c r="G1499" s="53"/>
      <c r="H1499" s="53"/>
      <c r="I1499" s="53"/>
      <c r="J1499" s="53"/>
      <c r="K1499" s="53"/>
      <c r="L1499" s="53"/>
      <c r="M1499" s="52"/>
      <c r="N1499" s="52"/>
      <c r="O1499" s="52"/>
      <c r="P1499" s="52"/>
      <c r="Q1499" s="52"/>
      <c r="R1499" s="52"/>
      <c r="S1499" s="52"/>
      <c r="T1499" s="52"/>
      <c r="U1499" s="52"/>
      <c r="V1499" s="52"/>
      <c r="W1499" s="52"/>
      <c r="X1499" s="52"/>
      <c r="Y1499" s="52"/>
      <c r="Z1499" s="52"/>
      <c r="AA1499" s="52"/>
      <c r="AB1499" s="52"/>
      <c r="AC1499" s="52"/>
      <c r="AD1499" s="52"/>
      <c r="AE1499" s="52"/>
      <c r="AF1499" s="52"/>
      <c r="AG1499" s="52"/>
      <c r="AH1499" s="52"/>
      <c r="AI1499" s="52"/>
      <c r="AJ1499" s="52"/>
      <c r="AK1499" s="52"/>
      <c r="AL1499" s="52"/>
      <c r="AM1499" s="52"/>
      <c r="AN1499" s="52"/>
      <c r="AO1499" s="52"/>
      <c r="AP1499" s="52"/>
      <c r="AQ1499" s="52"/>
      <c r="AR1499" s="52"/>
      <c r="AS1499" s="52"/>
      <c r="AT1499" s="52"/>
      <c r="AU1499" s="52"/>
      <c r="AV1499" s="52"/>
      <c r="AW1499" s="52"/>
      <c r="AX1499" s="52"/>
      <c r="AY1499" s="52"/>
      <c r="AZ1499" s="52"/>
      <c r="BA1499" s="52"/>
    </row>
    <row r="1500" spans="1:53">
      <c r="A1500" s="63"/>
      <c r="B1500" s="53"/>
      <c r="C1500" s="53"/>
      <c r="D1500" s="53"/>
      <c r="E1500" s="53"/>
      <c r="F1500" s="53"/>
      <c r="G1500" s="53"/>
      <c r="H1500" s="53"/>
      <c r="I1500" s="53"/>
      <c r="J1500" s="53"/>
      <c r="K1500" s="53"/>
      <c r="L1500" s="53"/>
      <c r="M1500" s="52"/>
      <c r="N1500" s="52"/>
      <c r="O1500" s="52"/>
      <c r="P1500" s="52"/>
      <c r="Q1500" s="52"/>
      <c r="R1500" s="52"/>
      <c r="S1500" s="52"/>
      <c r="T1500" s="52"/>
      <c r="U1500" s="52"/>
      <c r="V1500" s="52"/>
      <c r="W1500" s="52"/>
      <c r="X1500" s="52"/>
      <c r="Y1500" s="52"/>
      <c r="Z1500" s="52"/>
      <c r="AA1500" s="52"/>
      <c r="AB1500" s="52"/>
      <c r="AC1500" s="52"/>
      <c r="AD1500" s="52"/>
      <c r="AE1500" s="52"/>
      <c r="AF1500" s="52"/>
      <c r="AG1500" s="52"/>
      <c r="AH1500" s="52"/>
      <c r="AI1500" s="52"/>
      <c r="AJ1500" s="52"/>
      <c r="AK1500" s="52"/>
      <c r="AL1500" s="52"/>
      <c r="AM1500" s="52"/>
      <c r="AN1500" s="52"/>
      <c r="AO1500" s="52"/>
      <c r="AP1500" s="52"/>
      <c r="AQ1500" s="52"/>
      <c r="AR1500" s="52"/>
      <c r="AS1500" s="52"/>
      <c r="AT1500" s="52"/>
      <c r="AU1500" s="52"/>
      <c r="AV1500" s="52"/>
      <c r="AW1500" s="52"/>
      <c r="AX1500" s="52"/>
      <c r="AY1500" s="52"/>
      <c r="AZ1500" s="52"/>
      <c r="BA1500" s="52"/>
    </row>
    <row r="1501" spans="1:53">
      <c r="A1501" s="63"/>
      <c r="B1501" s="53"/>
      <c r="C1501" s="53"/>
      <c r="D1501" s="53"/>
      <c r="E1501" s="53"/>
      <c r="F1501" s="53"/>
      <c r="G1501" s="53"/>
      <c r="H1501" s="53"/>
      <c r="I1501" s="53"/>
      <c r="J1501" s="53"/>
      <c r="K1501" s="53"/>
      <c r="L1501" s="53"/>
      <c r="M1501" s="52"/>
      <c r="N1501" s="52"/>
      <c r="O1501" s="52"/>
      <c r="P1501" s="52"/>
      <c r="Q1501" s="52"/>
      <c r="R1501" s="52"/>
      <c r="S1501" s="52"/>
      <c r="T1501" s="52"/>
      <c r="U1501" s="52"/>
      <c r="V1501" s="52"/>
      <c r="W1501" s="52"/>
      <c r="X1501" s="52"/>
      <c r="Y1501" s="52"/>
      <c r="Z1501" s="52"/>
      <c r="AA1501" s="52"/>
      <c r="AB1501" s="52"/>
      <c r="AC1501" s="52"/>
      <c r="AD1501" s="52"/>
      <c r="AE1501" s="52"/>
      <c r="AF1501" s="52"/>
      <c r="AG1501" s="52"/>
      <c r="AH1501" s="52"/>
      <c r="AI1501" s="52"/>
      <c r="AJ1501" s="52"/>
      <c r="AK1501" s="52"/>
      <c r="AL1501" s="52"/>
      <c r="AM1501" s="52"/>
      <c r="AN1501" s="52"/>
      <c r="AO1501" s="52"/>
      <c r="AP1501" s="52"/>
      <c r="AQ1501" s="52"/>
      <c r="AR1501" s="52"/>
      <c r="AS1501" s="52"/>
      <c r="AT1501" s="52"/>
      <c r="AU1501" s="52"/>
      <c r="AV1501" s="52"/>
      <c r="AW1501" s="52"/>
      <c r="AX1501" s="52"/>
      <c r="AY1501" s="52"/>
      <c r="AZ1501" s="52"/>
      <c r="BA1501" s="52"/>
    </row>
    <row r="1502" spans="1:53">
      <c r="A1502" s="63"/>
      <c r="B1502" s="53"/>
      <c r="C1502" s="53"/>
      <c r="D1502" s="53"/>
      <c r="E1502" s="53"/>
      <c r="F1502" s="53"/>
      <c r="G1502" s="53"/>
      <c r="H1502" s="53"/>
      <c r="I1502" s="53"/>
      <c r="J1502" s="53"/>
      <c r="K1502" s="53"/>
      <c r="L1502" s="53"/>
      <c r="M1502" s="52"/>
      <c r="N1502" s="52"/>
      <c r="O1502" s="52"/>
      <c r="P1502" s="52"/>
      <c r="Q1502" s="52"/>
      <c r="R1502" s="52"/>
      <c r="S1502" s="52"/>
      <c r="T1502" s="52"/>
      <c r="U1502" s="52"/>
      <c r="V1502" s="52"/>
      <c r="W1502" s="52"/>
      <c r="X1502" s="52"/>
      <c r="Y1502" s="52"/>
      <c r="Z1502" s="52"/>
      <c r="AA1502" s="52"/>
      <c r="AB1502" s="52"/>
      <c r="AC1502" s="52"/>
      <c r="AD1502" s="52"/>
      <c r="AE1502" s="52"/>
      <c r="AF1502" s="52"/>
      <c r="AG1502" s="52"/>
      <c r="AH1502" s="52"/>
      <c r="AI1502" s="52"/>
      <c r="AJ1502" s="52"/>
      <c r="AK1502" s="52"/>
      <c r="AL1502" s="52"/>
      <c r="AM1502" s="52"/>
      <c r="AN1502" s="52"/>
      <c r="AO1502" s="52"/>
      <c r="AP1502" s="52"/>
      <c r="AQ1502" s="52"/>
      <c r="AR1502" s="52"/>
      <c r="AS1502" s="52"/>
      <c r="AT1502" s="52"/>
      <c r="AU1502" s="52"/>
      <c r="AV1502" s="52"/>
      <c r="AW1502" s="52"/>
      <c r="AX1502" s="52"/>
      <c r="AY1502" s="52"/>
      <c r="AZ1502" s="52"/>
      <c r="BA1502" s="52"/>
    </row>
    <row r="1503" spans="1:53">
      <c r="A1503" s="63"/>
      <c r="B1503" s="53"/>
      <c r="C1503" s="53"/>
      <c r="D1503" s="53"/>
      <c r="E1503" s="53"/>
      <c r="F1503" s="53"/>
      <c r="G1503" s="53"/>
      <c r="H1503" s="53"/>
      <c r="I1503" s="53"/>
      <c r="J1503" s="53"/>
      <c r="K1503" s="53"/>
      <c r="L1503" s="53"/>
      <c r="M1503" s="52"/>
      <c r="N1503" s="52"/>
      <c r="O1503" s="52"/>
      <c r="P1503" s="52"/>
      <c r="Q1503" s="52"/>
      <c r="R1503" s="52"/>
      <c r="S1503" s="52"/>
      <c r="T1503" s="52"/>
      <c r="U1503" s="52"/>
      <c r="V1503" s="52"/>
      <c r="W1503" s="52"/>
      <c r="X1503" s="52"/>
      <c r="Y1503" s="52"/>
      <c r="Z1503" s="52"/>
      <c r="AA1503" s="52"/>
      <c r="AB1503" s="52"/>
      <c r="AC1503" s="52"/>
      <c r="AD1503" s="52"/>
      <c r="AE1503" s="52"/>
      <c r="AF1503" s="52"/>
      <c r="AG1503" s="52"/>
      <c r="AH1503" s="52"/>
      <c r="AI1503" s="52"/>
      <c r="AJ1503" s="52"/>
      <c r="AK1503" s="52"/>
      <c r="AL1503" s="52"/>
      <c r="AM1503" s="52"/>
      <c r="AN1503" s="52"/>
      <c r="AO1503" s="52"/>
      <c r="AP1503" s="52"/>
      <c r="AQ1503" s="52"/>
      <c r="AR1503" s="52"/>
      <c r="AS1503" s="52"/>
      <c r="AT1503" s="52"/>
      <c r="AU1503" s="52"/>
      <c r="AV1503" s="52"/>
      <c r="AW1503" s="52"/>
      <c r="AX1503" s="52"/>
      <c r="AY1503" s="52"/>
      <c r="AZ1503" s="52"/>
      <c r="BA1503" s="52"/>
    </row>
    <row r="1504" spans="1:53">
      <c r="A1504" s="63"/>
      <c r="B1504" s="53"/>
      <c r="C1504" s="53"/>
      <c r="D1504" s="53"/>
      <c r="E1504" s="53"/>
      <c r="F1504" s="53"/>
      <c r="G1504" s="53"/>
      <c r="H1504" s="53"/>
      <c r="I1504" s="53"/>
      <c r="J1504" s="53"/>
      <c r="K1504" s="53"/>
      <c r="L1504" s="53"/>
      <c r="M1504" s="52"/>
      <c r="N1504" s="52"/>
      <c r="O1504" s="52"/>
      <c r="P1504" s="52"/>
      <c r="Q1504" s="52"/>
      <c r="R1504" s="52"/>
      <c r="S1504" s="52"/>
      <c r="T1504" s="52"/>
      <c r="U1504" s="52"/>
      <c r="V1504" s="52"/>
      <c r="W1504" s="52"/>
      <c r="X1504" s="52"/>
      <c r="Y1504" s="52"/>
      <c r="Z1504" s="52"/>
      <c r="AA1504" s="52"/>
      <c r="AB1504" s="52"/>
      <c r="AC1504" s="52"/>
      <c r="AD1504" s="52"/>
      <c r="AE1504" s="52"/>
      <c r="AF1504" s="52"/>
      <c r="AG1504" s="52"/>
      <c r="AH1504" s="52"/>
      <c r="AI1504" s="52"/>
      <c r="AJ1504" s="52"/>
      <c r="AK1504" s="52"/>
      <c r="AL1504" s="52"/>
      <c r="AM1504" s="52"/>
      <c r="AN1504" s="52"/>
      <c r="AO1504" s="52"/>
      <c r="AP1504" s="52"/>
      <c r="AQ1504" s="52"/>
      <c r="AR1504" s="52"/>
      <c r="AS1504" s="52"/>
      <c r="AT1504" s="52"/>
      <c r="AU1504" s="52"/>
      <c r="AV1504" s="52"/>
      <c r="AW1504" s="52"/>
      <c r="AX1504" s="52"/>
      <c r="AY1504" s="52"/>
      <c r="AZ1504" s="52"/>
      <c r="BA1504" s="52"/>
    </row>
    <row r="1505" spans="1:53">
      <c r="A1505" s="63"/>
      <c r="B1505" s="53"/>
      <c r="C1505" s="53"/>
      <c r="D1505" s="53"/>
      <c r="E1505" s="53"/>
      <c r="F1505" s="53"/>
      <c r="G1505" s="53"/>
      <c r="H1505" s="53"/>
      <c r="I1505" s="53"/>
      <c r="J1505" s="53"/>
      <c r="K1505" s="53"/>
      <c r="L1505" s="53"/>
      <c r="M1505" s="52"/>
      <c r="N1505" s="52"/>
      <c r="O1505" s="52"/>
      <c r="P1505" s="52"/>
      <c r="Q1505" s="52"/>
      <c r="R1505" s="52"/>
      <c r="S1505" s="52"/>
      <c r="T1505" s="52"/>
      <c r="U1505" s="52"/>
      <c r="V1505" s="52"/>
      <c r="W1505" s="52"/>
      <c r="X1505" s="52"/>
      <c r="Y1505" s="52"/>
      <c r="Z1505" s="52"/>
      <c r="AA1505" s="52"/>
      <c r="AB1505" s="52"/>
      <c r="AC1505" s="52"/>
      <c r="AD1505" s="52"/>
      <c r="AE1505" s="52"/>
      <c r="AF1505" s="52"/>
      <c r="AG1505" s="52"/>
      <c r="AH1505" s="52"/>
      <c r="AI1505" s="52"/>
      <c r="AJ1505" s="52"/>
      <c r="AK1505" s="52"/>
      <c r="AL1505" s="52"/>
      <c r="AM1505" s="52"/>
      <c r="AN1505" s="52"/>
      <c r="AO1505" s="52"/>
      <c r="AP1505" s="52"/>
      <c r="AQ1505" s="52"/>
      <c r="AR1505" s="52"/>
      <c r="AS1505" s="52"/>
      <c r="AT1505" s="52"/>
      <c r="AU1505" s="52"/>
      <c r="AV1505" s="52"/>
      <c r="AW1505" s="52"/>
      <c r="AX1505" s="52"/>
      <c r="AY1505" s="52"/>
      <c r="AZ1505" s="52"/>
      <c r="BA1505" s="52"/>
    </row>
    <row r="1506" spans="1:53">
      <c r="A1506" s="63"/>
      <c r="B1506" s="53"/>
      <c r="C1506" s="53"/>
      <c r="D1506" s="53"/>
      <c r="E1506" s="53"/>
      <c r="F1506" s="53"/>
      <c r="G1506" s="53"/>
      <c r="H1506" s="53"/>
      <c r="I1506" s="53"/>
      <c r="J1506" s="53"/>
      <c r="K1506" s="53"/>
      <c r="L1506" s="53"/>
      <c r="M1506" s="52"/>
      <c r="N1506" s="52"/>
      <c r="O1506" s="52"/>
      <c r="P1506" s="52"/>
      <c r="Q1506" s="52"/>
      <c r="R1506" s="52"/>
      <c r="S1506" s="52"/>
      <c r="T1506" s="52"/>
      <c r="U1506" s="52"/>
      <c r="V1506" s="52"/>
      <c r="W1506" s="52"/>
      <c r="X1506" s="52"/>
      <c r="Y1506" s="52"/>
      <c r="Z1506" s="52"/>
      <c r="AA1506" s="52"/>
      <c r="AB1506" s="52"/>
      <c r="AC1506" s="52"/>
      <c r="AD1506" s="52"/>
      <c r="AE1506" s="52"/>
      <c r="AF1506" s="52"/>
      <c r="AG1506" s="52"/>
      <c r="AH1506" s="52"/>
      <c r="AI1506" s="52"/>
      <c r="AJ1506" s="52"/>
      <c r="AK1506" s="52"/>
      <c r="AL1506" s="52"/>
      <c r="AM1506" s="52"/>
      <c r="AN1506" s="52"/>
      <c r="AO1506" s="52"/>
      <c r="AP1506" s="52"/>
      <c r="AQ1506" s="52"/>
      <c r="AR1506" s="52"/>
      <c r="AS1506" s="52"/>
      <c r="AT1506" s="52"/>
      <c r="AU1506" s="52"/>
      <c r="AV1506" s="52"/>
      <c r="AW1506" s="52"/>
      <c r="AX1506" s="52"/>
      <c r="AY1506" s="52"/>
      <c r="AZ1506" s="52"/>
      <c r="BA1506" s="52"/>
    </row>
    <row r="1507" spans="1:53">
      <c r="A1507" s="63"/>
      <c r="B1507" s="53"/>
      <c r="C1507" s="53"/>
      <c r="D1507" s="53"/>
      <c r="E1507" s="53"/>
      <c r="F1507" s="53"/>
      <c r="G1507" s="53"/>
      <c r="H1507" s="53"/>
      <c r="I1507" s="53"/>
      <c r="J1507" s="53"/>
      <c r="K1507" s="53"/>
      <c r="L1507" s="53"/>
      <c r="M1507" s="52"/>
      <c r="N1507" s="52"/>
      <c r="O1507" s="52"/>
      <c r="P1507" s="52"/>
      <c r="Q1507" s="52"/>
      <c r="R1507" s="52"/>
      <c r="S1507" s="52"/>
      <c r="T1507" s="52"/>
      <c r="U1507" s="52"/>
      <c r="V1507" s="52"/>
      <c r="W1507" s="52"/>
      <c r="X1507" s="52"/>
      <c r="Y1507" s="52"/>
      <c r="Z1507" s="52"/>
      <c r="AA1507" s="52"/>
      <c r="AB1507" s="52"/>
      <c r="AC1507" s="52"/>
      <c r="AD1507" s="52"/>
      <c r="AE1507" s="52"/>
      <c r="AF1507" s="52"/>
      <c r="AG1507" s="52"/>
      <c r="AH1507" s="52"/>
      <c r="AI1507" s="52"/>
      <c r="AJ1507" s="52"/>
      <c r="AK1507" s="52"/>
      <c r="AL1507" s="52"/>
      <c r="AM1507" s="52"/>
      <c r="AN1507" s="52"/>
      <c r="AO1507" s="52"/>
      <c r="AP1507" s="52"/>
      <c r="AQ1507" s="52"/>
      <c r="AR1507" s="52"/>
      <c r="AS1507" s="52"/>
      <c r="AT1507" s="52"/>
      <c r="AU1507" s="52"/>
      <c r="AV1507" s="52"/>
      <c r="AW1507" s="52"/>
      <c r="AX1507" s="52"/>
      <c r="AY1507" s="52"/>
      <c r="AZ1507" s="52"/>
      <c r="BA1507" s="52"/>
    </row>
    <row r="1508" spans="1:53">
      <c r="A1508" s="63"/>
      <c r="B1508" s="53"/>
      <c r="C1508" s="53"/>
      <c r="D1508" s="53"/>
      <c r="E1508" s="53"/>
      <c r="F1508" s="53"/>
      <c r="G1508" s="53"/>
      <c r="H1508" s="53"/>
      <c r="I1508" s="53"/>
      <c r="J1508" s="53"/>
      <c r="K1508" s="53"/>
      <c r="L1508" s="53"/>
      <c r="M1508" s="52"/>
      <c r="N1508" s="52"/>
      <c r="O1508" s="52"/>
      <c r="P1508" s="52"/>
      <c r="Q1508" s="52"/>
      <c r="R1508" s="52"/>
      <c r="S1508" s="52"/>
      <c r="T1508" s="52"/>
      <c r="U1508" s="52"/>
      <c r="V1508" s="52"/>
      <c r="W1508" s="52"/>
      <c r="X1508" s="52"/>
      <c r="Y1508" s="52"/>
      <c r="Z1508" s="52"/>
      <c r="AA1508" s="52"/>
      <c r="AB1508" s="52"/>
      <c r="AC1508" s="52"/>
      <c r="AD1508" s="52"/>
      <c r="AE1508" s="52"/>
      <c r="AF1508" s="52"/>
      <c r="AG1508" s="52"/>
      <c r="AH1508" s="52"/>
      <c r="AI1508" s="52"/>
      <c r="AJ1508" s="52"/>
      <c r="AK1508" s="52"/>
      <c r="AL1508" s="52"/>
      <c r="AM1508" s="52"/>
      <c r="AN1508" s="52"/>
      <c r="AO1508" s="52"/>
      <c r="AP1508" s="52"/>
      <c r="AQ1508" s="52"/>
      <c r="AR1508" s="52"/>
      <c r="AS1508" s="52"/>
      <c r="AT1508" s="52"/>
      <c r="AU1508" s="52"/>
      <c r="AV1508" s="52"/>
      <c r="AW1508" s="52"/>
      <c r="AX1508" s="52"/>
      <c r="AY1508" s="52"/>
      <c r="AZ1508" s="52"/>
      <c r="BA1508" s="52"/>
    </row>
    <row r="1509" spans="1:53">
      <c r="A1509" s="63"/>
      <c r="B1509" s="53"/>
      <c r="C1509" s="53"/>
      <c r="D1509" s="53"/>
      <c r="E1509" s="53"/>
      <c r="F1509" s="53"/>
      <c r="G1509" s="53"/>
      <c r="H1509" s="53"/>
      <c r="I1509" s="53"/>
      <c r="J1509" s="53"/>
      <c r="K1509" s="53"/>
      <c r="L1509" s="53"/>
      <c r="M1509" s="52"/>
      <c r="N1509" s="52"/>
      <c r="O1509" s="52"/>
      <c r="P1509" s="52"/>
      <c r="Q1509" s="52"/>
      <c r="R1509" s="52"/>
      <c r="S1509" s="52"/>
      <c r="T1509" s="52"/>
      <c r="U1509" s="52"/>
      <c r="V1509" s="52"/>
      <c r="W1509" s="52"/>
      <c r="X1509" s="52"/>
      <c r="Y1509" s="52"/>
      <c r="Z1509" s="52"/>
      <c r="AA1509" s="52"/>
      <c r="AB1509" s="52"/>
      <c r="AC1509" s="52"/>
      <c r="AD1509" s="52"/>
      <c r="AE1509" s="52"/>
      <c r="AF1509" s="52"/>
      <c r="AG1509" s="52"/>
      <c r="AH1509" s="52"/>
      <c r="AI1509" s="52"/>
      <c r="AJ1509" s="52"/>
      <c r="AK1509" s="52"/>
      <c r="AL1509" s="52"/>
      <c r="AM1509" s="52"/>
      <c r="AN1509" s="52"/>
      <c r="AO1509" s="52"/>
      <c r="AP1509" s="52"/>
      <c r="AQ1509" s="52"/>
      <c r="AR1509" s="52"/>
      <c r="AS1509" s="52"/>
      <c r="AT1509" s="52"/>
      <c r="AU1509" s="52"/>
      <c r="AV1509" s="52"/>
      <c r="AW1509" s="52"/>
      <c r="AX1509" s="52"/>
      <c r="AY1509" s="52"/>
      <c r="AZ1509" s="52"/>
      <c r="BA1509" s="52"/>
    </row>
    <row r="1510" spans="1:53">
      <c r="A1510" s="63"/>
      <c r="B1510" s="53"/>
      <c r="C1510" s="53"/>
      <c r="D1510" s="53"/>
      <c r="E1510" s="53"/>
      <c r="F1510" s="53"/>
      <c r="G1510" s="53"/>
      <c r="H1510" s="53"/>
      <c r="I1510" s="53"/>
      <c r="J1510" s="53"/>
      <c r="K1510" s="53"/>
      <c r="L1510" s="53"/>
      <c r="M1510" s="52"/>
      <c r="N1510" s="52"/>
      <c r="O1510" s="52"/>
      <c r="P1510" s="52"/>
      <c r="Q1510" s="52"/>
      <c r="R1510" s="52"/>
      <c r="S1510" s="52"/>
      <c r="T1510" s="52"/>
      <c r="U1510" s="52"/>
      <c r="V1510" s="52"/>
      <c r="W1510" s="52"/>
      <c r="X1510" s="52"/>
      <c r="Y1510" s="52"/>
      <c r="Z1510" s="52"/>
      <c r="AA1510" s="52"/>
      <c r="AB1510" s="52"/>
      <c r="AC1510" s="52"/>
      <c r="AD1510" s="52"/>
      <c r="AE1510" s="52"/>
      <c r="AF1510" s="52"/>
      <c r="AG1510" s="52"/>
      <c r="AH1510" s="52"/>
      <c r="AI1510" s="52"/>
      <c r="AJ1510" s="52"/>
      <c r="AK1510" s="52"/>
      <c r="AL1510" s="52"/>
      <c r="AM1510" s="52"/>
      <c r="AN1510" s="52"/>
      <c r="AO1510" s="52"/>
      <c r="AP1510" s="52"/>
      <c r="AQ1510" s="52"/>
      <c r="AR1510" s="52"/>
      <c r="AS1510" s="52"/>
      <c r="AT1510" s="52"/>
      <c r="AU1510" s="52"/>
      <c r="AV1510" s="52"/>
      <c r="AW1510" s="52"/>
      <c r="AX1510" s="52"/>
      <c r="AY1510" s="52"/>
      <c r="AZ1510" s="52"/>
      <c r="BA1510" s="52"/>
    </row>
    <row r="1511" spans="1:53">
      <c r="A1511" s="63"/>
      <c r="B1511" s="53"/>
      <c r="C1511" s="53"/>
      <c r="D1511" s="53"/>
      <c r="E1511" s="53"/>
      <c r="F1511" s="53"/>
      <c r="G1511" s="53"/>
      <c r="H1511" s="53"/>
      <c r="I1511" s="53"/>
      <c r="J1511" s="53"/>
      <c r="K1511" s="53"/>
      <c r="L1511" s="53"/>
      <c r="M1511" s="52"/>
      <c r="N1511" s="52"/>
      <c r="O1511" s="52"/>
      <c r="P1511" s="52"/>
      <c r="Q1511" s="52"/>
      <c r="R1511" s="52"/>
      <c r="S1511" s="52"/>
      <c r="T1511" s="52"/>
      <c r="U1511" s="52"/>
      <c r="V1511" s="52"/>
      <c r="W1511" s="52"/>
      <c r="X1511" s="52"/>
      <c r="Y1511" s="52"/>
      <c r="Z1511" s="52"/>
      <c r="AA1511" s="52"/>
      <c r="AB1511" s="52"/>
      <c r="AC1511" s="52"/>
      <c r="AD1511" s="52"/>
      <c r="AE1511" s="52"/>
      <c r="AF1511" s="52"/>
      <c r="AG1511" s="52"/>
      <c r="AH1511" s="52"/>
      <c r="AI1511" s="52"/>
      <c r="AJ1511" s="52"/>
      <c r="AK1511" s="52"/>
      <c r="AL1511" s="52"/>
      <c r="AM1511" s="52"/>
      <c r="AN1511" s="52"/>
      <c r="AO1511" s="52"/>
      <c r="AP1511" s="52"/>
      <c r="AQ1511" s="52"/>
      <c r="AR1511" s="52"/>
      <c r="AS1511" s="52"/>
      <c r="AT1511" s="52"/>
      <c r="AU1511" s="52"/>
      <c r="AV1511" s="52"/>
      <c r="AW1511" s="52"/>
      <c r="AX1511" s="52"/>
      <c r="AY1511" s="52"/>
      <c r="AZ1511" s="52"/>
      <c r="BA1511" s="52"/>
    </row>
    <row r="1512" spans="1:53">
      <c r="A1512" s="63"/>
      <c r="B1512" s="53"/>
      <c r="C1512" s="53"/>
      <c r="D1512" s="53"/>
      <c r="E1512" s="53"/>
      <c r="F1512" s="53"/>
      <c r="G1512" s="53"/>
      <c r="H1512" s="53"/>
      <c r="I1512" s="53"/>
      <c r="J1512" s="53"/>
      <c r="K1512" s="53"/>
      <c r="L1512" s="53"/>
      <c r="M1512" s="52"/>
      <c r="N1512" s="52"/>
      <c r="O1512" s="52"/>
      <c r="P1512" s="52"/>
      <c r="Q1512" s="52"/>
      <c r="R1512" s="52"/>
      <c r="S1512" s="52"/>
      <c r="T1512" s="52"/>
      <c r="U1512" s="52"/>
      <c r="V1512" s="52"/>
      <c r="W1512" s="52"/>
      <c r="X1512" s="52"/>
      <c r="Y1512" s="52"/>
      <c r="Z1512" s="52"/>
      <c r="AA1512" s="52"/>
      <c r="AB1512" s="52"/>
      <c r="AC1512" s="52"/>
      <c r="AD1512" s="52"/>
      <c r="AE1512" s="52"/>
      <c r="AF1512" s="52"/>
      <c r="AG1512" s="52"/>
      <c r="AH1512" s="52"/>
      <c r="AI1512" s="52"/>
      <c r="AJ1512" s="52"/>
      <c r="AK1512" s="52"/>
      <c r="AL1512" s="52"/>
      <c r="AM1512" s="52"/>
      <c r="AN1512" s="52"/>
      <c r="AO1512" s="52"/>
      <c r="AP1512" s="52"/>
      <c r="AQ1512" s="52"/>
      <c r="AR1512" s="52"/>
      <c r="AS1512" s="52"/>
      <c r="AT1512" s="52"/>
      <c r="AU1512" s="52"/>
      <c r="AV1512" s="52"/>
      <c r="AW1512" s="52"/>
      <c r="AX1512" s="52"/>
      <c r="AY1512" s="52"/>
      <c r="AZ1512" s="52"/>
      <c r="BA1512" s="52"/>
    </row>
    <row r="1513" spans="1:53">
      <c r="A1513" s="63"/>
      <c r="B1513" s="53"/>
      <c r="C1513" s="53"/>
      <c r="D1513" s="53"/>
      <c r="E1513" s="53"/>
      <c r="F1513" s="53"/>
      <c r="G1513" s="53"/>
      <c r="H1513" s="53"/>
      <c r="I1513" s="53"/>
      <c r="J1513" s="53"/>
      <c r="K1513" s="53"/>
      <c r="L1513" s="53"/>
      <c r="M1513" s="52"/>
      <c r="N1513" s="52"/>
      <c r="O1513" s="52"/>
      <c r="P1513" s="52"/>
      <c r="Q1513" s="52"/>
      <c r="R1513" s="52"/>
      <c r="S1513" s="52"/>
      <c r="T1513" s="52"/>
      <c r="U1513" s="52"/>
      <c r="V1513" s="52"/>
      <c r="W1513" s="52"/>
      <c r="X1513" s="52"/>
      <c r="Y1513" s="52"/>
      <c r="Z1513" s="52"/>
      <c r="AA1513" s="52"/>
      <c r="AB1513" s="52"/>
      <c r="AC1513" s="52"/>
      <c r="AD1513" s="52"/>
      <c r="AE1513" s="52"/>
      <c r="AF1513" s="52"/>
      <c r="AG1513" s="52"/>
      <c r="AH1513" s="52"/>
      <c r="AI1513" s="52"/>
      <c r="AJ1513" s="52"/>
      <c r="AK1513" s="52"/>
      <c r="AL1513" s="52"/>
      <c r="AM1513" s="52"/>
      <c r="AN1513" s="52"/>
      <c r="AO1513" s="52"/>
      <c r="AP1513" s="52"/>
      <c r="AQ1513" s="52"/>
      <c r="AR1513" s="52"/>
      <c r="AS1513" s="52"/>
      <c r="AT1513" s="52"/>
      <c r="AU1513" s="52"/>
      <c r="AV1513" s="52"/>
      <c r="AW1513" s="52"/>
      <c r="AX1513" s="52"/>
      <c r="AY1513" s="52"/>
      <c r="AZ1513" s="52"/>
      <c r="BA1513" s="52"/>
    </row>
    <row r="1514" spans="1:53">
      <c r="A1514" s="63"/>
      <c r="B1514" s="53"/>
      <c r="C1514" s="53"/>
      <c r="D1514" s="53"/>
      <c r="E1514" s="53"/>
      <c r="F1514" s="53"/>
      <c r="G1514" s="53"/>
      <c r="H1514" s="53"/>
      <c r="I1514" s="53"/>
      <c r="J1514" s="53"/>
      <c r="K1514" s="53"/>
      <c r="L1514" s="53"/>
      <c r="M1514" s="52"/>
      <c r="N1514" s="52"/>
      <c r="O1514" s="52"/>
      <c r="P1514" s="52"/>
      <c r="Q1514" s="52"/>
      <c r="R1514" s="52"/>
      <c r="S1514" s="52"/>
      <c r="T1514" s="52"/>
      <c r="U1514" s="52"/>
      <c r="V1514" s="52"/>
      <c r="W1514" s="52"/>
      <c r="X1514" s="52"/>
      <c r="Y1514" s="52"/>
      <c r="Z1514" s="52"/>
      <c r="AA1514" s="52"/>
      <c r="AB1514" s="52"/>
      <c r="AC1514" s="52"/>
      <c r="AD1514" s="52"/>
      <c r="AE1514" s="52"/>
      <c r="AF1514" s="52"/>
      <c r="AG1514" s="52"/>
      <c r="AH1514" s="52"/>
      <c r="AI1514" s="52"/>
      <c r="AJ1514" s="52"/>
      <c r="AK1514" s="52"/>
      <c r="AL1514" s="52"/>
      <c r="AM1514" s="52"/>
      <c r="AN1514" s="52"/>
      <c r="AO1514" s="52"/>
      <c r="AP1514" s="52"/>
      <c r="AQ1514" s="52"/>
      <c r="AR1514" s="52"/>
      <c r="AS1514" s="52"/>
      <c r="AT1514" s="52"/>
      <c r="AU1514" s="52"/>
      <c r="AV1514" s="52"/>
      <c r="AW1514" s="52"/>
      <c r="AX1514" s="52"/>
      <c r="AY1514" s="52"/>
      <c r="AZ1514" s="52"/>
      <c r="BA1514" s="52"/>
    </row>
    <row r="1515" spans="1:53">
      <c r="A1515" s="63"/>
      <c r="B1515" s="53"/>
      <c r="C1515" s="53"/>
      <c r="D1515" s="53"/>
      <c r="E1515" s="53"/>
      <c r="F1515" s="53"/>
      <c r="G1515" s="53"/>
      <c r="H1515" s="53"/>
      <c r="I1515" s="53"/>
      <c r="J1515" s="53"/>
      <c r="K1515" s="53"/>
      <c r="L1515" s="53"/>
      <c r="M1515" s="52"/>
      <c r="N1515" s="52"/>
      <c r="O1515" s="52"/>
      <c r="P1515" s="52"/>
      <c r="Q1515" s="52"/>
      <c r="R1515" s="52"/>
      <c r="S1515" s="52"/>
      <c r="T1515" s="52"/>
      <c r="U1515" s="52"/>
      <c r="V1515" s="52"/>
      <c r="W1515" s="52"/>
      <c r="X1515" s="52"/>
      <c r="Y1515" s="52"/>
      <c r="Z1515" s="52"/>
      <c r="AA1515" s="52"/>
      <c r="AB1515" s="52"/>
      <c r="AC1515" s="52"/>
      <c r="AD1515" s="52"/>
      <c r="AE1515" s="52"/>
      <c r="AF1515" s="52"/>
      <c r="AG1515" s="52"/>
      <c r="AH1515" s="52"/>
      <c r="AI1515" s="52"/>
      <c r="AJ1515" s="52"/>
      <c r="AK1515" s="52"/>
      <c r="AL1515" s="52"/>
      <c r="AM1515" s="52"/>
      <c r="AN1515" s="52"/>
      <c r="AO1515" s="52"/>
      <c r="AP1515" s="52"/>
      <c r="AQ1515" s="52"/>
      <c r="AR1515" s="52"/>
      <c r="AS1515" s="52"/>
      <c r="AT1515" s="52"/>
      <c r="AU1515" s="52"/>
      <c r="AV1515" s="52"/>
      <c r="AW1515" s="52"/>
      <c r="AX1515" s="52"/>
      <c r="AY1515" s="52"/>
      <c r="AZ1515" s="52"/>
      <c r="BA1515" s="52"/>
    </row>
    <row r="1516" spans="1:53">
      <c r="A1516" s="63"/>
      <c r="B1516" s="53"/>
      <c r="C1516" s="53"/>
      <c r="D1516" s="53"/>
      <c r="E1516" s="53"/>
      <c r="F1516" s="53"/>
      <c r="G1516" s="53"/>
      <c r="H1516" s="53"/>
      <c r="I1516" s="53"/>
      <c r="J1516" s="53"/>
      <c r="K1516" s="53"/>
      <c r="L1516" s="53"/>
      <c r="M1516" s="52"/>
      <c r="N1516" s="52"/>
      <c r="O1516" s="52"/>
      <c r="P1516" s="52"/>
      <c r="Q1516" s="52"/>
      <c r="R1516" s="52"/>
      <c r="S1516" s="52"/>
      <c r="T1516" s="52"/>
      <c r="U1516" s="52"/>
      <c r="V1516" s="52"/>
      <c r="W1516" s="52"/>
      <c r="X1516" s="52"/>
      <c r="Y1516" s="52"/>
      <c r="Z1516" s="52"/>
      <c r="AA1516" s="52"/>
      <c r="AB1516" s="52"/>
      <c r="AC1516" s="52"/>
      <c r="AD1516" s="52"/>
      <c r="AE1516" s="52"/>
      <c r="AF1516" s="52"/>
      <c r="AG1516" s="52"/>
      <c r="AH1516" s="52"/>
      <c r="AI1516" s="52"/>
      <c r="AJ1516" s="52"/>
      <c r="AK1516" s="52"/>
      <c r="AL1516" s="52"/>
      <c r="AM1516" s="52"/>
      <c r="AN1516" s="52"/>
      <c r="AO1516" s="52"/>
      <c r="AP1516" s="52"/>
      <c r="AQ1516" s="52"/>
      <c r="AR1516" s="52"/>
      <c r="AS1516" s="52"/>
      <c r="AT1516" s="52"/>
      <c r="AU1516" s="52"/>
      <c r="AV1516" s="52"/>
      <c r="AW1516" s="52"/>
      <c r="AX1516" s="52"/>
      <c r="AY1516" s="52"/>
      <c r="AZ1516" s="52"/>
      <c r="BA1516" s="52"/>
    </row>
    <row r="1517" spans="1:53">
      <c r="A1517" s="63"/>
      <c r="B1517" s="53"/>
      <c r="C1517" s="53"/>
      <c r="D1517" s="53"/>
      <c r="E1517" s="53"/>
      <c r="F1517" s="53"/>
      <c r="G1517" s="53"/>
      <c r="H1517" s="53"/>
      <c r="I1517" s="53"/>
      <c r="J1517" s="53"/>
      <c r="K1517" s="53"/>
      <c r="L1517" s="53"/>
      <c r="M1517" s="52"/>
      <c r="N1517" s="52"/>
      <c r="O1517" s="52"/>
      <c r="P1517" s="52"/>
      <c r="Q1517" s="52"/>
      <c r="R1517" s="52"/>
      <c r="S1517" s="52"/>
      <c r="T1517" s="52"/>
      <c r="U1517" s="52"/>
      <c r="V1517" s="52"/>
      <c r="W1517" s="52"/>
      <c r="X1517" s="52"/>
      <c r="Y1517" s="52"/>
      <c r="Z1517" s="52"/>
      <c r="AA1517" s="52"/>
      <c r="AB1517" s="52"/>
      <c r="AC1517" s="52"/>
      <c r="AD1517" s="52"/>
      <c r="AE1517" s="52"/>
      <c r="AF1517" s="52"/>
      <c r="AG1517" s="52"/>
      <c r="AH1517" s="52"/>
      <c r="AI1517" s="52"/>
      <c r="AJ1517" s="52"/>
      <c r="AK1517" s="52"/>
      <c r="AL1517" s="52"/>
      <c r="AM1517" s="52"/>
      <c r="AN1517" s="52"/>
      <c r="AO1517" s="52"/>
      <c r="AP1517" s="52"/>
      <c r="AQ1517" s="52"/>
      <c r="AR1517" s="52"/>
      <c r="AS1517" s="52"/>
      <c r="AT1517" s="52"/>
      <c r="AU1517" s="52"/>
      <c r="AV1517" s="52"/>
      <c r="AW1517" s="52"/>
      <c r="AX1517" s="52"/>
      <c r="AY1517" s="52"/>
      <c r="AZ1517" s="52"/>
      <c r="BA1517" s="52"/>
    </row>
    <row r="1518" spans="1:53">
      <c r="A1518" s="63"/>
      <c r="B1518" s="53"/>
      <c r="C1518" s="53"/>
      <c r="D1518" s="53"/>
      <c r="E1518" s="53"/>
      <c r="F1518" s="53"/>
      <c r="G1518" s="53"/>
      <c r="H1518" s="53"/>
      <c r="I1518" s="53"/>
      <c r="J1518" s="53"/>
      <c r="K1518" s="53"/>
      <c r="L1518" s="53"/>
      <c r="M1518" s="52"/>
      <c r="N1518" s="52"/>
      <c r="O1518" s="52"/>
      <c r="P1518" s="52"/>
      <c r="Q1518" s="52"/>
      <c r="R1518" s="52"/>
      <c r="S1518" s="52"/>
      <c r="T1518" s="52"/>
      <c r="U1518" s="52"/>
      <c r="V1518" s="52"/>
      <c r="W1518" s="52"/>
      <c r="X1518" s="52"/>
      <c r="Y1518" s="52"/>
      <c r="Z1518" s="52"/>
      <c r="AA1518" s="52"/>
      <c r="AB1518" s="52"/>
      <c r="AC1518" s="52"/>
      <c r="AD1518" s="52"/>
      <c r="AE1518" s="52"/>
      <c r="AF1518" s="52"/>
      <c r="AG1518" s="52"/>
      <c r="AH1518" s="52"/>
      <c r="AI1518" s="52"/>
      <c r="AJ1518" s="52"/>
      <c r="AK1518" s="52"/>
      <c r="AL1518" s="52"/>
      <c r="AM1518" s="52"/>
      <c r="AN1518" s="52"/>
      <c r="AO1518" s="52"/>
      <c r="AP1518" s="52"/>
      <c r="AQ1518" s="52"/>
      <c r="AR1518" s="52"/>
      <c r="AS1518" s="52"/>
      <c r="AT1518" s="52"/>
      <c r="AU1518" s="52"/>
      <c r="AV1518" s="52"/>
      <c r="AW1518" s="52"/>
      <c r="AX1518" s="52"/>
      <c r="AY1518" s="52"/>
      <c r="AZ1518" s="52"/>
      <c r="BA1518" s="52"/>
    </row>
    <row r="1519" spans="1:53">
      <c r="A1519" s="63"/>
      <c r="B1519" s="53"/>
      <c r="C1519" s="53"/>
      <c r="D1519" s="53"/>
      <c r="E1519" s="53"/>
      <c r="F1519" s="53"/>
      <c r="G1519" s="53"/>
      <c r="H1519" s="53"/>
      <c r="I1519" s="53"/>
      <c r="J1519" s="53"/>
      <c r="K1519" s="53"/>
      <c r="L1519" s="53"/>
      <c r="M1519" s="52"/>
      <c r="N1519" s="52"/>
      <c r="O1519" s="52"/>
      <c r="P1519" s="52"/>
      <c r="Q1519" s="52"/>
      <c r="R1519" s="52"/>
      <c r="S1519" s="52"/>
      <c r="T1519" s="52"/>
      <c r="U1519" s="52"/>
      <c r="V1519" s="52"/>
      <c r="W1519" s="52"/>
      <c r="X1519" s="52"/>
      <c r="Y1519" s="52"/>
      <c r="Z1519" s="52"/>
      <c r="AA1519" s="52"/>
      <c r="AB1519" s="52"/>
      <c r="AC1519" s="52"/>
      <c r="AD1519" s="52"/>
      <c r="AE1519" s="52"/>
      <c r="AF1519" s="52"/>
      <c r="AG1519" s="52"/>
      <c r="AH1519" s="52"/>
      <c r="AI1519" s="52"/>
      <c r="AJ1519" s="52"/>
      <c r="AK1519" s="52"/>
      <c r="AL1519" s="52"/>
      <c r="AM1519" s="52"/>
      <c r="AN1519" s="52"/>
      <c r="AO1519" s="52"/>
      <c r="AP1519" s="52"/>
      <c r="AQ1519" s="52"/>
      <c r="AR1519" s="52"/>
      <c r="AS1519" s="52"/>
      <c r="AT1519" s="52"/>
      <c r="AU1519" s="52"/>
      <c r="AV1519" s="52"/>
      <c r="AW1519" s="52"/>
      <c r="AX1519" s="52"/>
      <c r="AY1519" s="52"/>
      <c r="AZ1519" s="52"/>
      <c r="BA1519" s="52"/>
    </row>
    <row r="1520" spans="1:53">
      <c r="A1520" s="63"/>
      <c r="B1520" s="53"/>
      <c r="C1520" s="53"/>
      <c r="D1520" s="53"/>
      <c r="E1520" s="53"/>
      <c r="F1520" s="53"/>
      <c r="G1520" s="53"/>
      <c r="H1520" s="53"/>
      <c r="I1520" s="53"/>
      <c r="J1520" s="53"/>
      <c r="K1520" s="53"/>
      <c r="L1520" s="53"/>
      <c r="M1520" s="52"/>
      <c r="N1520" s="52"/>
      <c r="O1520" s="52"/>
      <c r="P1520" s="52"/>
      <c r="Q1520" s="52"/>
      <c r="R1520" s="52"/>
      <c r="S1520" s="52"/>
      <c r="T1520" s="52"/>
      <c r="U1520" s="52"/>
      <c r="V1520" s="52"/>
      <c r="W1520" s="52"/>
      <c r="X1520" s="52"/>
      <c r="Y1520" s="52"/>
      <c r="Z1520" s="52"/>
      <c r="AA1520" s="52"/>
      <c r="AB1520" s="52"/>
      <c r="AC1520" s="52"/>
      <c r="AD1520" s="52"/>
      <c r="AE1520" s="52"/>
      <c r="AF1520" s="52"/>
      <c r="AG1520" s="52"/>
      <c r="AH1520" s="52"/>
      <c r="AI1520" s="52"/>
      <c r="AJ1520" s="52"/>
      <c r="AK1520" s="52"/>
      <c r="AL1520" s="52"/>
      <c r="AM1520" s="52"/>
      <c r="AN1520" s="52"/>
      <c r="AO1520" s="52"/>
      <c r="AP1520" s="52"/>
      <c r="AQ1520" s="52"/>
      <c r="AR1520" s="52"/>
      <c r="AS1520" s="52"/>
      <c r="AT1520" s="52"/>
      <c r="AU1520" s="52"/>
      <c r="AV1520" s="52"/>
      <c r="AW1520" s="52"/>
      <c r="AX1520" s="52"/>
      <c r="AY1520" s="52"/>
      <c r="AZ1520" s="52"/>
      <c r="BA1520" s="52"/>
    </row>
    <row r="1521" spans="1:53">
      <c r="A1521" s="63"/>
      <c r="B1521" s="53"/>
      <c r="C1521" s="53"/>
      <c r="D1521" s="53"/>
      <c r="E1521" s="53"/>
      <c r="F1521" s="53"/>
      <c r="G1521" s="53"/>
      <c r="H1521" s="53"/>
      <c r="I1521" s="53"/>
      <c r="J1521" s="53"/>
      <c r="K1521" s="53"/>
      <c r="L1521" s="53"/>
      <c r="M1521" s="52"/>
      <c r="N1521" s="52"/>
      <c r="O1521" s="52"/>
      <c r="P1521" s="52"/>
      <c r="Q1521" s="52"/>
      <c r="R1521" s="52"/>
      <c r="S1521" s="52"/>
      <c r="T1521" s="52"/>
      <c r="U1521" s="52"/>
      <c r="V1521" s="52"/>
      <c r="W1521" s="52"/>
      <c r="X1521" s="52"/>
      <c r="Y1521" s="52"/>
      <c r="Z1521" s="52"/>
      <c r="AA1521" s="52"/>
      <c r="AB1521" s="52"/>
      <c r="AC1521" s="52"/>
      <c r="AD1521" s="52"/>
      <c r="AE1521" s="52"/>
      <c r="AF1521" s="52"/>
      <c r="AG1521" s="52"/>
      <c r="AH1521" s="52"/>
      <c r="AI1521" s="52"/>
      <c r="AJ1521" s="52"/>
      <c r="AK1521" s="52"/>
      <c r="AL1521" s="52"/>
      <c r="AM1521" s="52"/>
      <c r="AN1521" s="52"/>
      <c r="AO1521" s="52"/>
      <c r="AP1521" s="52"/>
      <c r="AQ1521" s="52"/>
      <c r="AR1521" s="52"/>
      <c r="AS1521" s="52"/>
      <c r="AT1521" s="52"/>
      <c r="AU1521" s="52"/>
      <c r="AV1521" s="52"/>
      <c r="AW1521" s="52"/>
      <c r="AX1521" s="52"/>
      <c r="AY1521" s="52"/>
      <c r="AZ1521" s="52"/>
      <c r="BA1521" s="52"/>
    </row>
    <row r="1522" spans="1:53">
      <c r="A1522" s="63"/>
      <c r="B1522" s="53"/>
      <c r="C1522" s="53"/>
      <c r="D1522" s="53"/>
      <c r="E1522" s="53"/>
      <c r="F1522" s="53"/>
      <c r="G1522" s="53"/>
      <c r="H1522" s="53"/>
      <c r="I1522" s="53"/>
      <c r="J1522" s="53"/>
      <c r="K1522" s="53"/>
      <c r="L1522" s="53"/>
      <c r="M1522" s="52"/>
      <c r="N1522" s="52"/>
      <c r="O1522" s="52"/>
      <c r="P1522" s="52"/>
      <c r="Q1522" s="52"/>
      <c r="R1522" s="52"/>
      <c r="S1522" s="52"/>
      <c r="T1522" s="52"/>
      <c r="U1522" s="52"/>
      <c r="V1522" s="52"/>
      <c r="W1522" s="52"/>
      <c r="X1522" s="52"/>
      <c r="Y1522" s="52"/>
      <c r="Z1522" s="52"/>
      <c r="AA1522" s="52"/>
      <c r="AB1522" s="52"/>
      <c r="AC1522" s="52"/>
      <c r="AD1522" s="52"/>
      <c r="AE1522" s="52"/>
      <c r="AF1522" s="52"/>
      <c r="AG1522" s="52"/>
      <c r="AH1522" s="52"/>
      <c r="AI1522" s="52"/>
      <c r="AJ1522" s="52"/>
      <c r="AK1522" s="52"/>
      <c r="AL1522" s="52"/>
      <c r="AM1522" s="52"/>
      <c r="AN1522" s="52"/>
      <c r="AO1522" s="52"/>
      <c r="AP1522" s="52"/>
      <c r="AQ1522" s="52"/>
      <c r="AR1522" s="52"/>
      <c r="AS1522" s="52"/>
      <c r="AT1522" s="52"/>
      <c r="AU1522" s="52"/>
      <c r="AV1522" s="52"/>
      <c r="AW1522" s="52"/>
      <c r="AX1522" s="52"/>
      <c r="AY1522" s="52"/>
      <c r="AZ1522" s="52"/>
      <c r="BA1522" s="52"/>
    </row>
    <row r="1523" spans="1:53">
      <c r="A1523" s="63"/>
      <c r="B1523" s="53"/>
      <c r="C1523" s="53"/>
      <c r="D1523" s="53"/>
      <c r="E1523" s="53"/>
      <c r="F1523" s="53"/>
      <c r="G1523" s="53"/>
      <c r="H1523" s="53"/>
      <c r="I1523" s="53"/>
      <c r="J1523" s="53"/>
      <c r="K1523" s="53"/>
      <c r="L1523" s="53"/>
      <c r="M1523" s="52"/>
      <c r="N1523" s="52"/>
      <c r="O1523" s="52"/>
      <c r="P1523" s="52"/>
      <c r="Q1523" s="52"/>
      <c r="R1523" s="52"/>
      <c r="S1523" s="52"/>
      <c r="T1523" s="52"/>
      <c r="U1523" s="52"/>
      <c r="V1523" s="52"/>
      <c r="W1523" s="52"/>
      <c r="X1523" s="52"/>
      <c r="Y1523" s="52"/>
      <c r="Z1523" s="52"/>
      <c r="AA1523" s="52"/>
      <c r="AB1523" s="52"/>
      <c r="AC1523" s="52"/>
      <c r="AD1523" s="52"/>
      <c r="AE1523" s="52"/>
      <c r="AF1523" s="52"/>
      <c r="AG1523" s="52"/>
      <c r="AH1523" s="52"/>
      <c r="AI1523" s="52"/>
      <c r="AJ1523" s="52"/>
      <c r="AK1523" s="52"/>
      <c r="AL1523" s="52"/>
      <c r="AM1523" s="52"/>
      <c r="AN1523" s="52"/>
      <c r="AO1523" s="52"/>
      <c r="AP1523" s="52"/>
      <c r="AQ1523" s="52"/>
      <c r="AR1523" s="52"/>
      <c r="AS1523" s="52"/>
      <c r="AT1523" s="52"/>
      <c r="AU1523" s="52"/>
      <c r="AV1523" s="52"/>
      <c r="AW1523" s="52"/>
      <c r="AX1523" s="52"/>
      <c r="AY1523" s="52"/>
      <c r="AZ1523" s="52"/>
      <c r="BA1523" s="52"/>
    </row>
    <row r="1524" spans="1:53">
      <c r="A1524" s="63"/>
      <c r="B1524" s="53"/>
      <c r="C1524" s="53"/>
      <c r="D1524" s="53"/>
      <c r="E1524" s="53"/>
      <c r="F1524" s="53"/>
      <c r="G1524" s="53"/>
      <c r="H1524" s="53"/>
      <c r="I1524" s="53"/>
      <c r="J1524" s="53"/>
      <c r="K1524" s="53"/>
      <c r="L1524" s="53"/>
      <c r="M1524" s="52"/>
      <c r="N1524" s="52"/>
      <c r="O1524" s="52"/>
      <c r="P1524" s="52"/>
      <c r="Q1524" s="52"/>
      <c r="R1524" s="52"/>
      <c r="S1524" s="52"/>
      <c r="T1524" s="52"/>
      <c r="U1524" s="52"/>
      <c r="V1524" s="52"/>
      <c r="W1524" s="52"/>
      <c r="X1524" s="52"/>
      <c r="Y1524" s="52"/>
      <c r="Z1524" s="52"/>
      <c r="AA1524" s="52"/>
      <c r="AB1524" s="52"/>
      <c r="AC1524" s="52"/>
      <c r="AD1524" s="52"/>
      <c r="AE1524" s="52"/>
      <c r="AF1524" s="52"/>
      <c r="AG1524" s="52"/>
      <c r="AH1524" s="52"/>
      <c r="AI1524" s="52"/>
      <c r="AJ1524" s="52"/>
      <c r="AK1524" s="52"/>
      <c r="AL1524" s="52"/>
      <c r="AM1524" s="52"/>
      <c r="AN1524" s="52"/>
      <c r="AO1524" s="52"/>
      <c r="AP1524" s="52"/>
      <c r="AQ1524" s="52"/>
      <c r="AR1524" s="52"/>
      <c r="AS1524" s="52"/>
      <c r="AT1524" s="52"/>
      <c r="AU1524" s="52"/>
      <c r="AV1524" s="52"/>
      <c r="AW1524" s="52"/>
      <c r="AX1524" s="52"/>
      <c r="AY1524" s="52"/>
      <c r="AZ1524" s="52"/>
      <c r="BA1524" s="52"/>
    </row>
    <row r="1525" spans="1:53">
      <c r="A1525" s="63"/>
      <c r="B1525" s="53"/>
      <c r="C1525" s="53"/>
      <c r="D1525" s="53"/>
      <c r="E1525" s="53"/>
      <c r="F1525" s="53"/>
      <c r="G1525" s="53"/>
      <c r="H1525" s="53"/>
      <c r="I1525" s="53"/>
      <c r="J1525" s="53"/>
      <c r="K1525" s="53"/>
      <c r="L1525" s="53"/>
      <c r="M1525" s="52"/>
      <c r="N1525" s="52"/>
      <c r="O1525" s="52"/>
      <c r="P1525" s="52"/>
      <c r="Q1525" s="52"/>
      <c r="R1525" s="52"/>
      <c r="S1525" s="52"/>
      <c r="T1525" s="52"/>
      <c r="U1525" s="52"/>
      <c r="V1525" s="52"/>
      <c r="W1525" s="52"/>
      <c r="X1525" s="52"/>
      <c r="Y1525" s="52"/>
      <c r="Z1525" s="52"/>
      <c r="AA1525" s="52"/>
      <c r="AB1525" s="52"/>
      <c r="AC1525" s="52"/>
      <c r="AD1525" s="52"/>
      <c r="AE1525" s="52"/>
      <c r="AF1525" s="52"/>
      <c r="AG1525" s="52"/>
      <c r="AH1525" s="52"/>
      <c r="AI1525" s="52"/>
      <c r="AJ1525" s="52"/>
      <c r="AK1525" s="52"/>
      <c r="AL1525" s="52"/>
      <c r="AM1525" s="52"/>
      <c r="AN1525" s="52"/>
      <c r="AO1525" s="52"/>
      <c r="AP1525" s="52"/>
      <c r="AQ1525" s="52"/>
      <c r="AR1525" s="52"/>
      <c r="AS1525" s="52"/>
      <c r="AT1525" s="52"/>
      <c r="AU1525" s="52"/>
      <c r="AV1525" s="52"/>
      <c r="AW1525" s="52"/>
      <c r="AX1525" s="52"/>
      <c r="AY1525" s="52"/>
      <c r="AZ1525" s="52"/>
      <c r="BA1525" s="52"/>
    </row>
    <row r="1526" spans="1:53">
      <c r="A1526" s="63"/>
      <c r="B1526" s="53"/>
      <c r="C1526" s="53"/>
      <c r="D1526" s="53"/>
      <c r="E1526" s="53"/>
      <c r="F1526" s="53"/>
      <c r="G1526" s="53"/>
      <c r="H1526" s="53"/>
      <c r="I1526" s="53"/>
      <c r="J1526" s="53"/>
      <c r="K1526" s="53"/>
      <c r="L1526" s="53"/>
      <c r="M1526" s="52"/>
      <c r="N1526" s="52"/>
      <c r="O1526" s="52"/>
      <c r="P1526" s="52"/>
      <c r="Q1526" s="52"/>
      <c r="R1526" s="52"/>
      <c r="S1526" s="52"/>
      <c r="T1526" s="52"/>
      <c r="U1526" s="52"/>
      <c r="V1526" s="52"/>
      <c r="W1526" s="52"/>
      <c r="X1526" s="52"/>
      <c r="Y1526" s="52"/>
      <c r="Z1526" s="52"/>
      <c r="AA1526" s="52"/>
      <c r="AB1526" s="52"/>
      <c r="AC1526" s="52"/>
      <c r="AD1526" s="52"/>
      <c r="AE1526" s="52"/>
      <c r="AF1526" s="52"/>
      <c r="AG1526" s="52"/>
      <c r="AH1526" s="52"/>
      <c r="AI1526" s="52"/>
      <c r="AJ1526" s="52"/>
      <c r="AK1526" s="52"/>
      <c r="AL1526" s="52"/>
      <c r="AM1526" s="52"/>
      <c r="AN1526" s="52"/>
      <c r="AO1526" s="52"/>
      <c r="AP1526" s="52"/>
      <c r="AQ1526" s="52"/>
      <c r="AR1526" s="52"/>
      <c r="AS1526" s="52"/>
      <c r="AT1526" s="52"/>
      <c r="AU1526" s="52"/>
      <c r="AV1526" s="52"/>
      <c r="AW1526" s="52"/>
      <c r="AX1526" s="52"/>
      <c r="AY1526" s="52"/>
      <c r="AZ1526" s="52"/>
      <c r="BA1526" s="52"/>
    </row>
    <row r="1527" spans="1:53">
      <c r="A1527" s="63"/>
      <c r="B1527" s="53"/>
      <c r="C1527" s="53"/>
      <c r="D1527" s="53"/>
      <c r="E1527" s="53"/>
      <c r="F1527" s="53"/>
      <c r="G1527" s="53"/>
      <c r="H1527" s="53"/>
      <c r="I1527" s="53"/>
      <c r="J1527" s="53"/>
      <c r="K1527" s="53"/>
      <c r="L1527" s="53"/>
      <c r="M1527" s="52"/>
      <c r="N1527" s="52"/>
      <c r="O1527" s="52"/>
      <c r="P1527" s="52"/>
      <c r="Q1527" s="52"/>
      <c r="R1527" s="52"/>
      <c r="S1527" s="52"/>
      <c r="T1527" s="52"/>
      <c r="U1527" s="52"/>
      <c r="V1527" s="52"/>
      <c r="W1527" s="52"/>
      <c r="X1527" s="52"/>
      <c r="Y1527" s="52"/>
      <c r="Z1527" s="52"/>
      <c r="AA1527" s="52"/>
      <c r="AB1527" s="52"/>
      <c r="AC1527" s="52"/>
      <c r="AD1527" s="52"/>
      <c r="AE1527" s="52"/>
      <c r="AF1527" s="52"/>
      <c r="AG1527" s="52"/>
      <c r="AH1527" s="52"/>
      <c r="AI1527" s="52"/>
      <c r="AJ1527" s="52"/>
      <c r="AK1527" s="52"/>
      <c r="AL1527" s="52"/>
      <c r="AM1527" s="52"/>
      <c r="AN1527" s="52"/>
      <c r="AO1527" s="52"/>
      <c r="AP1527" s="52"/>
      <c r="AQ1527" s="52"/>
      <c r="AR1527" s="52"/>
      <c r="AS1527" s="52"/>
      <c r="AT1527" s="52"/>
      <c r="AU1527" s="52"/>
      <c r="AV1527" s="52"/>
      <c r="AW1527" s="52"/>
      <c r="AX1527" s="52"/>
      <c r="AY1527" s="52"/>
      <c r="AZ1527" s="52"/>
      <c r="BA1527" s="52"/>
    </row>
    <row r="1528" spans="1:53">
      <c r="A1528" s="63"/>
      <c r="B1528" s="53"/>
      <c r="C1528" s="53"/>
      <c r="D1528" s="53"/>
      <c r="E1528" s="53"/>
      <c r="F1528" s="53"/>
      <c r="G1528" s="53"/>
      <c r="H1528" s="53"/>
      <c r="I1528" s="53"/>
      <c r="J1528" s="53"/>
      <c r="K1528" s="53"/>
      <c r="L1528" s="53"/>
      <c r="M1528" s="52"/>
      <c r="N1528" s="52"/>
      <c r="O1528" s="52"/>
      <c r="P1528" s="52"/>
      <c r="Q1528" s="52"/>
      <c r="R1528" s="52"/>
      <c r="S1528" s="52"/>
      <c r="T1528" s="52"/>
      <c r="U1528" s="52"/>
      <c r="V1528" s="52"/>
      <c r="W1528" s="52"/>
      <c r="X1528" s="52"/>
      <c r="Y1528" s="52"/>
      <c r="Z1528" s="52"/>
      <c r="AA1528" s="52"/>
      <c r="AB1528" s="52"/>
      <c r="AC1528" s="52"/>
      <c r="AD1528" s="52"/>
      <c r="AE1528" s="52"/>
      <c r="AF1528" s="52"/>
      <c r="AG1528" s="52"/>
      <c r="AH1528" s="52"/>
      <c r="AI1528" s="52"/>
      <c r="AJ1528" s="52"/>
      <c r="AK1528" s="52"/>
      <c r="AL1528" s="52"/>
      <c r="AM1528" s="52"/>
      <c r="AN1528" s="52"/>
      <c r="AO1528" s="52"/>
      <c r="AP1528" s="52"/>
      <c r="AQ1528" s="52"/>
      <c r="AR1528" s="52"/>
      <c r="AS1528" s="52"/>
      <c r="AT1528" s="52"/>
      <c r="AU1528" s="52"/>
      <c r="AV1528" s="52"/>
      <c r="AW1528" s="52"/>
      <c r="AX1528" s="52"/>
      <c r="AY1528" s="52"/>
      <c r="AZ1528" s="52"/>
      <c r="BA1528" s="52"/>
    </row>
    <row r="1529" spans="1:53">
      <c r="A1529" s="63"/>
      <c r="B1529" s="53"/>
      <c r="C1529" s="53"/>
      <c r="D1529" s="53"/>
      <c r="E1529" s="53"/>
      <c r="F1529" s="53"/>
      <c r="G1529" s="53"/>
      <c r="H1529" s="53"/>
      <c r="I1529" s="53"/>
      <c r="J1529" s="53"/>
      <c r="K1529" s="53"/>
      <c r="L1529" s="53"/>
      <c r="M1529" s="52"/>
      <c r="N1529" s="52"/>
      <c r="O1529" s="52"/>
      <c r="P1529" s="52"/>
      <c r="Q1529" s="52"/>
      <c r="R1529" s="52"/>
      <c r="S1529" s="52"/>
      <c r="T1529" s="52"/>
      <c r="U1529" s="52"/>
      <c r="V1529" s="52"/>
      <c r="W1529" s="52"/>
      <c r="X1529" s="52"/>
      <c r="Y1529" s="52"/>
      <c r="Z1529" s="52"/>
      <c r="AA1529" s="52"/>
      <c r="AB1529" s="52"/>
      <c r="AC1529" s="52"/>
      <c r="AD1529" s="52"/>
      <c r="AE1529" s="52"/>
      <c r="AF1529" s="52"/>
      <c r="AG1529" s="52"/>
      <c r="AH1529" s="52"/>
      <c r="AI1529" s="52"/>
      <c r="AJ1529" s="52"/>
      <c r="AK1529" s="52"/>
      <c r="AL1529" s="52"/>
      <c r="AM1529" s="52"/>
      <c r="AN1529" s="52"/>
      <c r="AO1529" s="52"/>
      <c r="AP1529" s="52"/>
      <c r="AQ1529" s="52"/>
      <c r="AR1529" s="52"/>
      <c r="AS1529" s="52"/>
      <c r="AT1529" s="52"/>
      <c r="AU1529" s="52"/>
      <c r="AV1529" s="52"/>
      <c r="AW1529" s="52"/>
      <c r="AX1529" s="52"/>
      <c r="AY1529" s="52"/>
      <c r="AZ1529" s="52"/>
      <c r="BA1529" s="52"/>
    </row>
    <row r="1530" spans="1:53">
      <c r="A1530" s="63"/>
      <c r="B1530" s="53"/>
      <c r="C1530" s="53"/>
      <c r="D1530" s="53"/>
      <c r="E1530" s="53"/>
      <c r="F1530" s="53"/>
      <c r="G1530" s="53"/>
      <c r="H1530" s="53"/>
      <c r="I1530" s="53"/>
      <c r="J1530" s="53"/>
      <c r="K1530" s="53"/>
      <c r="L1530" s="53"/>
      <c r="M1530" s="52"/>
      <c r="N1530" s="52"/>
      <c r="O1530" s="52"/>
      <c r="P1530" s="52"/>
      <c r="Q1530" s="52"/>
      <c r="R1530" s="52"/>
      <c r="S1530" s="52"/>
      <c r="T1530" s="52"/>
      <c r="U1530" s="52"/>
      <c r="V1530" s="52"/>
      <c r="W1530" s="52"/>
      <c r="X1530" s="52"/>
      <c r="Y1530" s="52"/>
      <c r="Z1530" s="52"/>
      <c r="AA1530" s="52"/>
      <c r="AB1530" s="52"/>
      <c r="AC1530" s="52"/>
      <c r="AD1530" s="52"/>
      <c r="AE1530" s="52"/>
      <c r="AF1530" s="52"/>
      <c r="AG1530" s="52"/>
      <c r="AH1530" s="52"/>
      <c r="AI1530" s="52"/>
      <c r="AJ1530" s="52"/>
      <c r="AK1530" s="52"/>
      <c r="AL1530" s="52"/>
      <c r="AM1530" s="52"/>
      <c r="AN1530" s="52"/>
      <c r="AO1530" s="52"/>
      <c r="AP1530" s="52"/>
      <c r="AQ1530" s="52"/>
      <c r="AR1530" s="52"/>
      <c r="AS1530" s="52"/>
      <c r="AT1530" s="52"/>
      <c r="AU1530" s="52"/>
      <c r="AV1530" s="52"/>
      <c r="AW1530" s="52"/>
      <c r="AX1530" s="52"/>
      <c r="AY1530" s="52"/>
      <c r="AZ1530" s="52"/>
      <c r="BA1530" s="52"/>
    </row>
    <row r="1531" spans="1:53">
      <c r="A1531" s="63"/>
      <c r="B1531" s="53"/>
      <c r="C1531" s="53"/>
      <c r="D1531" s="53"/>
      <c r="E1531" s="53"/>
      <c r="F1531" s="53"/>
      <c r="G1531" s="53"/>
      <c r="H1531" s="53"/>
      <c r="I1531" s="53"/>
      <c r="J1531" s="53"/>
      <c r="K1531" s="53"/>
      <c r="L1531" s="53"/>
      <c r="M1531" s="52"/>
      <c r="N1531" s="52"/>
      <c r="O1531" s="52"/>
      <c r="P1531" s="52"/>
      <c r="Q1531" s="52"/>
      <c r="R1531" s="52"/>
      <c r="S1531" s="52"/>
      <c r="T1531" s="52"/>
      <c r="U1531" s="52"/>
      <c r="V1531" s="52"/>
      <c r="W1531" s="52"/>
      <c r="X1531" s="52"/>
      <c r="Y1531" s="52"/>
      <c r="Z1531" s="52"/>
      <c r="AA1531" s="52"/>
      <c r="AB1531" s="52"/>
      <c r="AC1531" s="52"/>
      <c r="AD1531" s="52"/>
      <c r="AE1531" s="52"/>
      <c r="AF1531" s="52"/>
      <c r="AG1531" s="52"/>
      <c r="AH1531" s="52"/>
      <c r="AI1531" s="52"/>
      <c r="AJ1531" s="52"/>
      <c r="AK1531" s="52"/>
      <c r="AL1531" s="52"/>
      <c r="AM1531" s="52"/>
      <c r="AN1531" s="52"/>
      <c r="AO1531" s="52"/>
      <c r="AP1531" s="52"/>
      <c r="AQ1531" s="52"/>
      <c r="AR1531" s="52"/>
      <c r="AS1531" s="52"/>
      <c r="AT1531" s="52"/>
      <c r="AU1531" s="52"/>
      <c r="AV1531" s="52"/>
      <c r="AW1531" s="52"/>
      <c r="AX1531" s="52"/>
      <c r="AY1531" s="52"/>
      <c r="AZ1531" s="52"/>
      <c r="BA1531" s="52"/>
    </row>
    <row r="1532" spans="1:53">
      <c r="A1532" s="63"/>
      <c r="B1532" s="53"/>
      <c r="C1532" s="53"/>
      <c r="D1532" s="53"/>
      <c r="E1532" s="53"/>
      <c r="F1532" s="53"/>
      <c r="G1532" s="53"/>
      <c r="H1532" s="53"/>
      <c r="I1532" s="53"/>
      <c r="J1532" s="53"/>
      <c r="K1532" s="53"/>
      <c r="L1532" s="53"/>
      <c r="M1532" s="52"/>
      <c r="N1532" s="52"/>
      <c r="O1532" s="52"/>
      <c r="P1532" s="52"/>
      <c r="Q1532" s="52"/>
      <c r="R1532" s="52"/>
      <c r="S1532" s="52"/>
      <c r="T1532" s="52"/>
      <c r="U1532" s="52"/>
      <c r="V1532" s="52"/>
      <c r="W1532" s="52"/>
      <c r="X1532" s="52"/>
      <c r="Y1532" s="52"/>
      <c r="Z1532" s="52"/>
      <c r="AA1532" s="52"/>
      <c r="AB1532" s="52"/>
      <c r="AC1532" s="52"/>
      <c r="AD1532" s="52"/>
      <c r="AE1532" s="52"/>
      <c r="AF1532" s="52"/>
      <c r="AG1532" s="52"/>
      <c r="AH1532" s="52"/>
      <c r="AI1532" s="52"/>
      <c r="AJ1532" s="52"/>
      <c r="AK1532" s="52"/>
      <c r="AL1532" s="52"/>
      <c r="AM1532" s="52"/>
      <c r="AN1532" s="52"/>
      <c r="AO1532" s="52"/>
      <c r="AP1532" s="52"/>
      <c r="AQ1532" s="52"/>
      <c r="AR1532" s="52"/>
      <c r="AS1532" s="52"/>
      <c r="AT1532" s="52"/>
      <c r="AU1532" s="52"/>
      <c r="AV1532" s="52"/>
      <c r="AW1532" s="52"/>
      <c r="AX1532" s="52"/>
      <c r="AY1532" s="52"/>
      <c r="AZ1532" s="52"/>
      <c r="BA1532" s="52"/>
    </row>
    <row r="1533" spans="1:53">
      <c r="A1533" s="63"/>
      <c r="B1533" s="53"/>
      <c r="C1533" s="53"/>
      <c r="D1533" s="53"/>
      <c r="E1533" s="53"/>
      <c r="F1533" s="53"/>
      <c r="G1533" s="53"/>
      <c r="H1533" s="53"/>
      <c r="I1533" s="53"/>
      <c r="J1533" s="53"/>
      <c r="K1533" s="53"/>
      <c r="L1533" s="53"/>
      <c r="M1533" s="52"/>
      <c r="N1533" s="52"/>
      <c r="O1533" s="52"/>
      <c r="P1533" s="52"/>
      <c r="Q1533" s="52"/>
      <c r="R1533" s="52"/>
      <c r="S1533" s="52"/>
      <c r="T1533" s="52"/>
      <c r="U1533" s="52"/>
      <c r="V1533" s="52"/>
      <c r="W1533" s="52"/>
      <c r="X1533" s="52"/>
      <c r="Y1533" s="52"/>
      <c r="Z1533" s="52"/>
      <c r="AA1533" s="52"/>
      <c r="AB1533" s="52"/>
      <c r="AC1533" s="52"/>
      <c r="AD1533" s="52"/>
      <c r="AE1533" s="52"/>
      <c r="AF1533" s="52"/>
      <c r="AG1533" s="52"/>
      <c r="AH1533" s="52"/>
      <c r="AI1533" s="52"/>
      <c r="AJ1533" s="52"/>
      <c r="AK1533" s="52"/>
      <c r="AL1533" s="52"/>
      <c r="AM1533" s="52"/>
      <c r="AN1533" s="52"/>
      <c r="AO1533" s="52"/>
      <c r="AP1533" s="52"/>
      <c r="AQ1533" s="52"/>
      <c r="AR1533" s="52"/>
      <c r="AS1533" s="52"/>
      <c r="AT1533" s="52"/>
      <c r="AU1533" s="52"/>
      <c r="AV1533" s="52"/>
      <c r="AW1533" s="52"/>
      <c r="AX1533" s="52"/>
      <c r="AY1533" s="52"/>
      <c r="AZ1533" s="52"/>
      <c r="BA1533" s="52"/>
    </row>
    <row r="1534" spans="1:53">
      <c r="A1534" s="63"/>
      <c r="B1534" s="53"/>
      <c r="C1534" s="53"/>
      <c r="D1534" s="53"/>
      <c r="E1534" s="53"/>
      <c r="F1534" s="53"/>
      <c r="G1534" s="53"/>
      <c r="H1534" s="53"/>
      <c r="I1534" s="53"/>
      <c r="J1534" s="53"/>
      <c r="K1534" s="53"/>
      <c r="L1534" s="53"/>
      <c r="M1534" s="52"/>
      <c r="N1534" s="52"/>
      <c r="O1534" s="52"/>
      <c r="P1534" s="52"/>
      <c r="Q1534" s="52"/>
      <c r="R1534" s="52"/>
      <c r="S1534" s="52"/>
      <c r="T1534" s="52"/>
      <c r="U1534" s="52"/>
      <c r="V1534" s="52"/>
      <c r="W1534" s="52"/>
      <c r="X1534" s="52"/>
      <c r="Y1534" s="52"/>
      <c r="Z1534" s="52"/>
      <c r="AA1534" s="52"/>
      <c r="AB1534" s="52"/>
      <c r="AC1534" s="52"/>
      <c r="AD1534" s="52"/>
      <c r="AE1534" s="52"/>
      <c r="AF1534" s="52"/>
      <c r="AG1534" s="52"/>
      <c r="AH1534" s="52"/>
      <c r="AI1534" s="52"/>
      <c r="AJ1534" s="52"/>
      <c r="AK1534" s="52"/>
      <c r="AL1534" s="52"/>
      <c r="AM1534" s="52"/>
      <c r="AN1534" s="52"/>
      <c r="AO1534" s="52"/>
      <c r="AP1534" s="52"/>
      <c r="AQ1534" s="52"/>
      <c r="AR1534" s="52"/>
      <c r="AS1534" s="52"/>
      <c r="AT1534" s="52"/>
      <c r="AU1534" s="52"/>
      <c r="AV1534" s="52"/>
      <c r="AW1534" s="52"/>
      <c r="AX1534" s="52"/>
      <c r="AY1534" s="52"/>
      <c r="AZ1534" s="52"/>
      <c r="BA1534" s="52"/>
    </row>
    <row r="1535" spans="1:53">
      <c r="A1535" s="63"/>
      <c r="B1535" s="53"/>
      <c r="C1535" s="53"/>
      <c r="D1535" s="53"/>
      <c r="E1535" s="53"/>
      <c r="F1535" s="53"/>
      <c r="G1535" s="53"/>
      <c r="H1535" s="53"/>
      <c r="I1535" s="53"/>
      <c r="J1535" s="53"/>
      <c r="K1535" s="53"/>
      <c r="L1535" s="53"/>
      <c r="M1535" s="52"/>
      <c r="N1535" s="52"/>
      <c r="O1535" s="52"/>
      <c r="P1535" s="52"/>
      <c r="Q1535" s="52"/>
      <c r="R1535" s="52"/>
      <c r="S1535" s="52"/>
      <c r="T1535" s="52"/>
      <c r="U1535" s="52"/>
      <c r="V1535" s="52"/>
      <c r="W1535" s="52"/>
      <c r="X1535" s="52"/>
      <c r="Y1535" s="52"/>
      <c r="Z1535" s="52"/>
      <c r="AA1535" s="52"/>
      <c r="AB1535" s="52"/>
      <c r="AC1535" s="52"/>
      <c r="AD1535" s="52"/>
      <c r="AE1535" s="52"/>
      <c r="AF1535" s="52"/>
      <c r="AG1535" s="52"/>
      <c r="AH1535" s="52"/>
      <c r="AI1535" s="52"/>
      <c r="AJ1535" s="52"/>
      <c r="AK1535" s="52"/>
      <c r="AL1535" s="52"/>
      <c r="AM1535" s="52"/>
      <c r="AN1535" s="52"/>
      <c r="AO1535" s="52"/>
      <c r="AP1535" s="52"/>
      <c r="AQ1535" s="52"/>
      <c r="AR1535" s="52"/>
      <c r="AS1535" s="52"/>
      <c r="AT1535" s="52"/>
      <c r="AU1535" s="52"/>
      <c r="AV1535" s="52"/>
      <c r="AW1535" s="52"/>
      <c r="AX1535" s="52"/>
      <c r="AY1535" s="52"/>
      <c r="AZ1535" s="52"/>
      <c r="BA1535" s="52"/>
    </row>
    <row r="1536" spans="1:53">
      <c r="A1536" s="63"/>
      <c r="B1536" s="53"/>
      <c r="C1536" s="53"/>
      <c r="D1536" s="53"/>
      <c r="E1536" s="53"/>
      <c r="F1536" s="53"/>
      <c r="G1536" s="53"/>
      <c r="H1536" s="53"/>
      <c r="I1536" s="53"/>
      <c r="J1536" s="53"/>
      <c r="K1536" s="53"/>
      <c r="L1536" s="53"/>
      <c r="M1536" s="52"/>
      <c r="N1536" s="52"/>
      <c r="O1536" s="52"/>
      <c r="P1536" s="52"/>
      <c r="Q1536" s="52"/>
      <c r="R1536" s="52"/>
      <c r="S1536" s="52"/>
      <c r="T1536" s="52"/>
      <c r="U1536" s="52"/>
      <c r="V1536" s="52"/>
      <c r="W1536" s="52"/>
      <c r="X1536" s="52"/>
      <c r="Y1536" s="52"/>
      <c r="Z1536" s="52"/>
      <c r="AA1536" s="52"/>
      <c r="AB1536" s="52"/>
      <c r="AC1536" s="52"/>
      <c r="AD1536" s="52"/>
      <c r="AE1536" s="52"/>
      <c r="AF1536" s="52"/>
      <c r="AG1536" s="52"/>
      <c r="AH1536" s="52"/>
      <c r="AI1536" s="52"/>
      <c r="AJ1536" s="52"/>
      <c r="AK1536" s="52"/>
      <c r="AL1536" s="52"/>
      <c r="AM1536" s="52"/>
      <c r="AN1536" s="52"/>
      <c r="AO1536" s="52"/>
      <c r="AP1536" s="52"/>
      <c r="AQ1536" s="52"/>
      <c r="AR1536" s="52"/>
      <c r="AS1536" s="52"/>
      <c r="AT1536" s="52"/>
      <c r="AU1536" s="52"/>
      <c r="AV1536" s="52"/>
      <c r="AW1536" s="52"/>
      <c r="AX1536" s="52"/>
      <c r="AY1536" s="52"/>
      <c r="AZ1536" s="52"/>
      <c r="BA1536" s="52"/>
    </row>
    <row r="1537" spans="1:53">
      <c r="A1537" s="63"/>
      <c r="B1537" s="53"/>
      <c r="C1537" s="53"/>
      <c r="D1537" s="53"/>
      <c r="E1537" s="53"/>
      <c r="F1537" s="53"/>
      <c r="G1537" s="53"/>
      <c r="H1537" s="53"/>
      <c r="I1537" s="53"/>
      <c r="J1537" s="53"/>
      <c r="K1537" s="53"/>
      <c r="L1537" s="53"/>
      <c r="M1537" s="52"/>
      <c r="N1537" s="52"/>
      <c r="O1537" s="52"/>
      <c r="P1537" s="52"/>
      <c r="Q1537" s="52"/>
      <c r="R1537" s="52"/>
      <c r="S1537" s="52"/>
      <c r="T1537" s="52"/>
      <c r="U1537" s="52"/>
      <c r="V1537" s="52"/>
      <c r="W1537" s="52"/>
      <c r="X1537" s="52"/>
      <c r="Y1537" s="52"/>
      <c r="Z1537" s="52"/>
      <c r="AA1537" s="52"/>
      <c r="AB1537" s="52"/>
      <c r="AC1537" s="52"/>
      <c r="AD1537" s="52"/>
      <c r="AE1537" s="52"/>
      <c r="AF1537" s="52"/>
      <c r="AG1537" s="52"/>
      <c r="AH1537" s="52"/>
      <c r="AI1537" s="52"/>
      <c r="AJ1537" s="52"/>
      <c r="AK1537" s="52"/>
      <c r="AL1537" s="52"/>
      <c r="AM1537" s="52"/>
      <c r="AN1537" s="52"/>
      <c r="AO1537" s="52"/>
      <c r="AP1537" s="52"/>
      <c r="AQ1537" s="52"/>
      <c r="AR1537" s="52"/>
      <c r="AS1537" s="52"/>
      <c r="AT1537" s="52"/>
      <c r="AU1537" s="52"/>
      <c r="AV1537" s="52"/>
      <c r="AW1537" s="52"/>
      <c r="AX1537" s="52"/>
      <c r="AY1537" s="52"/>
      <c r="AZ1537" s="52"/>
      <c r="BA1537" s="52"/>
    </row>
    <row r="1538" spans="1:53">
      <c r="A1538" s="63"/>
      <c r="B1538" s="53"/>
      <c r="C1538" s="53"/>
      <c r="D1538" s="53"/>
      <c r="E1538" s="53"/>
      <c r="F1538" s="53"/>
      <c r="G1538" s="53"/>
      <c r="H1538" s="53"/>
      <c r="I1538" s="53"/>
      <c r="J1538" s="53"/>
      <c r="K1538" s="53"/>
      <c r="L1538" s="53"/>
      <c r="M1538" s="52"/>
      <c r="N1538" s="52"/>
      <c r="O1538" s="52"/>
      <c r="P1538" s="52"/>
      <c r="Q1538" s="52"/>
      <c r="R1538" s="52"/>
      <c r="S1538" s="52"/>
      <c r="T1538" s="52"/>
      <c r="U1538" s="52"/>
      <c r="V1538" s="52"/>
      <c r="W1538" s="52"/>
      <c r="X1538" s="52"/>
      <c r="Y1538" s="52"/>
      <c r="Z1538" s="52"/>
      <c r="AA1538" s="52"/>
      <c r="AB1538" s="52"/>
      <c r="AC1538" s="52"/>
      <c r="AD1538" s="52"/>
      <c r="AE1538" s="52"/>
      <c r="AF1538" s="52"/>
      <c r="AG1538" s="52"/>
      <c r="AH1538" s="52"/>
      <c r="AI1538" s="52"/>
      <c r="AJ1538" s="52"/>
      <c r="AK1538" s="52"/>
      <c r="AL1538" s="52"/>
      <c r="AM1538" s="52"/>
      <c r="AN1538" s="52"/>
      <c r="AO1538" s="52"/>
      <c r="AP1538" s="52"/>
      <c r="AQ1538" s="52"/>
      <c r="AR1538" s="52"/>
      <c r="AS1538" s="52"/>
      <c r="AT1538" s="52"/>
      <c r="AU1538" s="52"/>
      <c r="AV1538" s="52"/>
      <c r="AW1538" s="52"/>
      <c r="AX1538" s="52"/>
      <c r="AY1538" s="52"/>
      <c r="AZ1538" s="52"/>
      <c r="BA1538" s="52"/>
    </row>
    <row r="1539" spans="1:53">
      <c r="A1539" s="63"/>
      <c r="B1539" s="53"/>
      <c r="C1539" s="53"/>
      <c r="D1539" s="53"/>
      <c r="E1539" s="53"/>
      <c r="F1539" s="53"/>
      <c r="G1539" s="53"/>
      <c r="H1539" s="53"/>
      <c r="I1539" s="53"/>
      <c r="J1539" s="53"/>
      <c r="K1539" s="53"/>
      <c r="L1539" s="53"/>
      <c r="M1539" s="52"/>
      <c r="N1539" s="52"/>
      <c r="O1539" s="52"/>
      <c r="P1539" s="52"/>
      <c r="Q1539" s="52"/>
      <c r="R1539" s="52"/>
      <c r="S1539" s="52"/>
      <c r="T1539" s="52"/>
      <c r="U1539" s="52"/>
      <c r="V1539" s="52"/>
      <c r="W1539" s="52"/>
      <c r="X1539" s="52"/>
      <c r="Y1539" s="52"/>
      <c r="Z1539" s="52"/>
      <c r="AA1539" s="52"/>
      <c r="AB1539" s="52"/>
      <c r="AC1539" s="52"/>
      <c r="AD1539" s="52"/>
      <c r="AE1539" s="52"/>
      <c r="AF1539" s="52"/>
      <c r="AG1539" s="52"/>
      <c r="AH1539" s="52"/>
      <c r="AI1539" s="52"/>
      <c r="AJ1539" s="52"/>
      <c r="AK1539" s="52"/>
      <c r="AL1539" s="52"/>
      <c r="AM1539" s="52"/>
      <c r="AN1539" s="52"/>
      <c r="AO1539" s="52"/>
      <c r="AP1539" s="52"/>
      <c r="AQ1539" s="52"/>
      <c r="AR1539" s="52"/>
      <c r="AS1539" s="52"/>
      <c r="AT1539" s="52"/>
      <c r="AU1539" s="52"/>
      <c r="AV1539" s="52"/>
      <c r="AW1539" s="52"/>
      <c r="AX1539" s="52"/>
      <c r="AY1539" s="52"/>
      <c r="AZ1539" s="52"/>
      <c r="BA1539" s="52"/>
    </row>
    <row r="1540" spans="1:53">
      <c r="A1540" s="63"/>
      <c r="B1540" s="53"/>
      <c r="C1540" s="53"/>
      <c r="D1540" s="53"/>
      <c r="E1540" s="53"/>
      <c r="F1540" s="53"/>
      <c r="G1540" s="53"/>
      <c r="H1540" s="53"/>
      <c r="I1540" s="53"/>
      <c r="J1540" s="53"/>
      <c r="K1540" s="53"/>
      <c r="L1540" s="53"/>
      <c r="M1540" s="52"/>
      <c r="N1540" s="52"/>
      <c r="O1540" s="52"/>
      <c r="P1540" s="52"/>
      <c r="Q1540" s="52"/>
      <c r="R1540" s="52"/>
      <c r="S1540" s="52"/>
      <c r="T1540" s="52"/>
      <c r="U1540" s="52"/>
      <c r="V1540" s="52"/>
      <c r="W1540" s="52"/>
      <c r="X1540" s="52"/>
      <c r="Y1540" s="52"/>
      <c r="Z1540" s="52"/>
      <c r="AA1540" s="52"/>
      <c r="AB1540" s="52"/>
      <c r="AC1540" s="52"/>
      <c r="AD1540" s="52"/>
      <c r="AE1540" s="52"/>
      <c r="AF1540" s="52"/>
      <c r="AG1540" s="52"/>
      <c r="AH1540" s="52"/>
      <c r="AI1540" s="52"/>
      <c r="AJ1540" s="52"/>
      <c r="AK1540" s="52"/>
      <c r="AL1540" s="52"/>
      <c r="AM1540" s="52"/>
      <c r="AN1540" s="52"/>
      <c r="AO1540" s="52"/>
      <c r="AP1540" s="52"/>
      <c r="AQ1540" s="52"/>
      <c r="AR1540" s="52"/>
      <c r="AS1540" s="52"/>
      <c r="AT1540" s="52"/>
      <c r="AU1540" s="52"/>
      <c r="AV1540" s="52"/>
      <c r="AW1540" s="52"/>
      <c r="AX1540" s="52"/>
      <c r="AY1540" s="52"/>
      <c r="AZ1540" s="52"/>
      <c r="BA1540" s="52"/>
    </row>
    <row r="1541" spans="1:53">
      <c r="A1541" s="63"/>
      <c r="B1541" s="53"/>
      <c r="C1541" s="53"/>
      <c r="D1541" s="53"/>
      <c r="E1541" s="53"/>
      <c r="F1541" s="53"/>
      <c r="G1541" s="53"/>
      <c r="H1541" s="53"/>
      <c r="I1541" s="53"/>
      <c r="J1541" s="53"/>
      <c r="K1541" s="53"/>
      <c r="L1541" s="53"/>
      <c r="M1541" s="52"/>
      <c r="N1541" s="52"/>
      <c r="O1541" s="52"/>
      <c r="P1541" s="52"/>
      <c r="Q1541" s="52"/>
      <c r="R1541" s="52"/>
      <c r="S1541" s="52"/>
      <c r="T1541" s="52"/>
      <c r="U1541" s="52"/>
      <c r="V1541" s="52"/>
      <c r="W1541" s="52"/>
      <c r="X1541" s="52"/>
      <c r="Y1541" s="52"/>
      <c r="Z1541" s="52"/>
      <c r="AA1541" s="52"/>
      <c r="AB1541" s="52"/>
      <c r="AC1541" s="52"/>
      <c r="AD1541" s="52"/>
      <c r="AE1541" s="52"/>
      <c r="AF1541" s="52"/>
      <c r="AG1541" s="52"/>
      <c r="AH1541" s="52"/>
      <c r="AI1541" s="52"/>
      <c r="AJ1541" s="52"/>
      <c r="AK1541" s="52"/>
      <c r="AL1541" s="52"/>
      <c r="AM1541" s="52"/>
      <c r="AN1541" s="52"/>
      <c r="AO1541" s="52"/>
      <c r="AP1541" s="52"/>
      <c r="AQ1541" s="52"/>
      <c r="AR1541" s="52"/>
      <c r="AS1541" s="52"/>
      <c r="AT1541" s="52"/>
      <c r="AU1541" s="52"/>
      <c r="AV1541" s="52"/>
      <c r="AW1541" s="52"/>
      <c r="AX1541" s="52"/>
      <c r="AY1541" s="52"/>
      <c r="AZ1541" s="52"/>
      <c r="BA1541" s="52"/>
    </row>
    <row r="1542" spans="1:53">
      <c r="A1542" s="63"/>
      <c r="B1542" s="53"/>
      <c r="C1542" s="53"/>
      <c r="D1542" s="53"/>
      <c r="E1542" s="53"/>
      <c r="F1542" s="53"/>
      <c r="G1542" s="53"/>
      <c r="H1542" s="53"/>
      <c r="I1542" s="53"/>
      <c r="J1542" s="53"/>
      <c r="K1542" s="53"/>
      <c r="L1542" s="53"/>
      <c r="M1542" s="52"/>
      <c r="N1542" s="52"/>
      <c r="O1542" s="52"/>
      <c r="P1542" s="52"/>
      <c r="Q1542" s="52"/>
      <c r="R1542" s="52"/>
      <c r="S1542" s="52"/>
      <c r="T1542" s="52"/>
      <c r="U1542" s="52"/>
      <c r="V1542" s="52"/>
      <c r="W1542" s="52"/>
      <c r="X1542" s="52"/>
      <c r="Y1542" s="52"/>
      <c r="Z1542" s="52"/>
      <c r="AA1542" s="52"/>
      <c r="AB1542" s="52"/>
      <c r="AC1542" s="52"/>
      <c r="AD1542" s="52"/>
      <c r="AE1542" s="52"/>
      <c r="AF1542" s="52"/>
      <c r="AG1542" s="52"/>
      <c r="AH1542" s="52"/>
      <c r="AI1542" s="52"/>
      <c r="AJ1542" s="52"/>
      <c r="AK1542" s="52"/>
      <c r="AL1542" s="52"/>
      <c r="AM1542" s="52"/>
      <c r="AN1542" s="52"/>
      <c r="AO1542" s="52"/>
      <c r="AP1542" s="52"/>
      <c r="AQ1542" s="52"/>
      <c r="AR1542" s="52"/>
      <c r="AS1542" s="52"/>
      <c r="AT1542" s="52"/>
      <c r="AU1542" s="52"/>
      <c r="AV1542" s="52"/>
      <c r="AW1542" s="52"/>
      <c r="AX1542" s="52"/>
      <c r="AY1542" s="52"/>
      <c r="AZ1542" s="52"/>
      <c r="BA1542" s="52"/>
    </row>
    <row r="1543" spans="1:53">
      <c r="A1543" s="63"/>
      <c r="B1543" s="53"/>
      <c r="C1543" s="53"/>
      <c r="D1543" s="53"/>
      <c r="E1543" s="53"/>
      <c r="F1543" s="53"/>
      <c r="G1543" s="53"/>
      <c r="H1543" s="53"/>
      <c r="I1543" s="53"/>
      <c r="J1543" s="53"/>
      <c r="K1543" s="53"/>
      <c r="L1543" s="53"/>
      <c r="M1543" s="52"/>
      <c r="N1543" s="52"/>
      <c r="O1543" s="52"/>
      <c r="P1543" s="52"/>
      <c r="Q1543" s="52"/>
      <c r="R1543" s="52"/>
      <c r="S1543" s="52"/>
      <c r="T1543" s="52"/>
      <c r="U1543" s="52"/>
      <c r="V1543" s="52"/>
      <c r="W1543" s="52"/>
      <c r="X1543" s="52"/>
      <c r="Y1543" s="52"/>
      <c r="Z1543" s="52"/>
      <c r="AA1543" s="52"/>
      <c r="AB1543" s="52"/>
      <c r="AC1543" s="52"/>
      <c r="AD1543" s="52"/>
      <c r="AE1543" s="52"/>
      <c r="AF1543" s="52"/>
      <c r="AG1543" s="52"/>
      <c r="AH1543" s="52"/>
      <c r="AI1543" s="52"/>
      <c r="AJ1543" s="52"/>
      <c r="AK1543" s="52"/>
      <c r="AL1543" s="52"/>
      <c r="AM1543" s="52"/>
      <c r="AN1543" s="52"/>
      <c r="AO1543" s="52"/>
      <c r="AP1543" s="52"/>
      <c r="AQ1543" s="52"/>
      <c r="AR1543" s="52"/>
      <c r="AS1543" s="52"/>
      <c r="AT1543" s="52"/>
      <c r="AU1543" s="52"/>
      <c r="AV1543" s="52"/>
      <c r="AW1543" s="52"/>
      <c r="AX1543" s="52"/>
      <c r="AY1543" s="52"/>
      <c r="AZ1543" s="52"/>
      <c r="BA1543" s="52"/>
    </row>
    <row r="1544" spans="1:53">
      <c r="A1544" s="63"/>
      <c r="B1544" s="53"/>
      <c r="C1544" s="53"/>
      <c r="D1544" s="53"/>
      <c r="E1544" s="53"/>
      <c r="F1544" s="53"/>
      <c r="G1544" s="53"/>
      <c r="H1544" s="53"/>
      <c r="I1544" s="53"/>
      <c r="J1544" s="53"/>
      <c r="K1544" s="53"/>
      <c r="L1544" s="53"/>
      <c r="M1544" s="52"/>
      <c r="N1544" s="52"/>
      <c r="O1544" s="52"/>
      <c r="P1544" s="52"/>
      <c r="Q1544" s="52"/>
      <c r="R1544" s="52"/>
      <c r="S1544" s="52"/>
      <c r="T1544" s="52"/>
      <c r="U1544" s="52"/>
      <c r="V1544" s="52"/>
      <c r="W1544" s="52"/>
      <c r="X1544" s="52"/>
      <c r="Y1544" s="52"/>
      <c r="Z1544" s="52"/>
      <c r="AA1544" s="52"/>
      <c r="AB1544" s="52"/>
      <c r="AC1544" s="52"/>
      <c r="AD1544" s="52"/>
      <c r="AE1544" s="52"/>
      <c r="AF1544" s="52"/>
      <c r="AG1544" s="52"/>
      <c r="AH1544" s="52"/>
      <c r="AI1544" s="52"/>
      <c r="AJ1544" s="52"/>
      <c r="AK1544" s="52"/>
      <c r="AL1544" s="52"/>
      <c r="AM1544" s="52"/>
      <c r="AN1544" s="52"/>
      <c r="AO1544" s="52"/>
      <c r="AP1544" s="52"/>
      <c r="AQ1544" s="52"/>
      <c r="AR1544" s="52"/>
      <c r="AS1544" s="52"/>
      <c r="AT1544" s="52"/>
      <c r="AU1544" s="52"/>
      <c r="AV1544" s="52"/>
      <c r="AW1544" s="52"/>
      <c r="AX1544" s="52"/>
      <c r="AY1544" s="52"/>
      <c r="AZ1544" s="52"/>
      <c r="BA1544" s="52"/>
    </row>
    <row r="1545" spans="1:53">
      <c r="A1545" s="63"/>
      <c r="B1545" s="53"/>
      <c r="C1545" s="53"/>
      <c r="D1545" s="53"/>
      <c r="E1545" s="53"/>
      <c r="F1545" s="53"/>
      <c r="G1545" s="53"/>
      <c r="H1545" s="53"/>
      <c r="I1545" s="53"/>
      <c r="J1545" s="53"/>
      <c r="K1545" s="53"/>
      <c r="L1545" s="53"/>
      <c r="M1545" s="52"/>
      <c r="N1545" s="52"/>
      <c r="O1545" s="52"/>
      <c r="P1545" s="52"/>
      <c r="Q1545" s="52"/>
      <c r="R1545" s="52"/>
      <c r="S1545" s="52"/>
      <c r="T1545" s="52"/>
      <c r="U1545" s="52"/>
      <c r="V1545" s="52"/>
      <c r="W1545" s="52"/>
      <c r="X1545" s="52"/>
      <c r="Y1545" s="52"/>
      <c r="Z1545" s="52"/>
      <c r="AA1545" s="52"/>
      <c r="AB1545" s="52"/>
      <c r="AC1545" s="52"/>
      <c r="AD1545" s="52"/>
      <c r="AE1545" s="52"/>
      <c r="AF1545" s="52"/>
      <c r="AG1545" s="52"/>
      <c r="AH1545" s="52"/>
      <c r="AI1545" s="52"/>
      <c r="AJ1545" s="52"/>
      <c r="AK1545" s="52"/>
      <c r="AL1545" s="52"/>
      <c r="AM1545" s="52"/>
      <c r="AN1545" s="52"/>
      <c r="AO1545" s="52"/>
      <c r="AP1545" s="52"/>
      <c r="AQ1545" s="52"/>
      <c r="AR1545" s="52"/>
      <c r="AS1545" s="52"/>
      <c r="AT1545" s="52"/>
      <c r="AU1545" s="52"/>
      <c r="AV1545" s="52"/>
      <c r="AW1545" s="52"/>
      <c r="AX1545" s="52"/>
      <c r="AY1545" s="52"/>
      <c r="AZ1545" s="52"/>
      <c r="BA1545" s="52"/>
    </row>
    <row r="1546" spans="1:53">
      <c r="A1546" s="63"/>
      <c r="B1546" s="53"/>
      <c r="C1546" s="53"/>
      <c r="D1546" s="53"/>
      <c r="E1546" s="53"/>
      <c r="F1546" s="53"/>
      <c r="G1546" s="53"/>
      <c r="H1546" s="53"/>
      <c r="I1546" s="53"/>
      <c r="J1546" s="53"/>
      <c r="K1546" s="53"/>
      <c r="L1546" s="53"/>
      <c r="M1546" s="52"/>
      <c r="N1546" s="52"/>
      <c r="O1546" s="52"/>
      <c r="P1546" s="52"/>
      <c r="Q1546" s="52"/>
      <c r="R1546" s="52"/>
      <c r="S1546" s="52"/>
      <c r="T1546" s="52"/>
      <c r="U1546" s="52"/>
      <c r="V1546" s="52"/>
      <c r="W1546" s="52"/>
      <c r="X1546" s="52"/>
      <c r="Y1546" s="52"/>
      <c r="Z1546" s="52"/>
      <c r="AA1546" s="52"/>
      <c r="AB1546" s="52"/>
      <c r="AC1546" s="52"/>
      <c r="AD1546" s="52"/>
      <c r="AE1546" s="52"/>
      <c r="AF1546" s="52"/>
      <c r="AG1546" s="52"/>
      <c r="AH1546" s="52"/>
      <c r="AI1546" s="52"/>
      <c r="AJ1546" s="52"/>
      <c r="AK1546" s="52"/>
      <c r="AL1546" s="52"/>
      <c r="AM1546" s="52"/>
      <c r="AN1546" s="52"/>
      <c r="AO1546" s="52"/>
      <c r="AP1546" s="52"/>
      <c r="AQ1546" s="52"/>
      <c r="AR1546" s="52"/>
      <c r="AS1546" s="52"/>
      <c r="AT1546" s="52"/>
      <c r="AU1546" s="52"/>
      <c r="AV1546" s="52"/>
      <c r="AW1546" s="52"/>
      <c r="AX1546" s="52"/>
      <c r="AY1546" s="52"/>
      <c r="AZ1546" s="52"/>
      <c r="BA1546" s="52"/>
    </row>
    <row r="1547" spans="1:53">
      <c r="A1547" s="63"/>
      <c r="B1547" s="53"/>
      <c r="C1547" s="53"/>
      <c r="D1547" s="53"/>
      <c r="E1547" s="53"/>
      <c r="F1547" s="53"/>
      <c r="G1547" s="53"/>
      <c r="H1547" s="53"/>
      <c r="I1547" s="53"/>
      <c r="J1547" s="53"/>
      <c r="K1547" s="53"/>
      <c r="L1547" s="53"/>
      <c r="M1547" s="52"/>
      <c r="N1547" s="52"/>
      <c r="O1547" s="52"/>
      <c r="P1547" s="52"/>
      <c r="Q1547" s="52"/>
      <c r="R1547" s="52"/>
      <c r="S1547" s="52"/>
      <c r="T1547" s="52"/>
      <c r="U1547" s="52"/>
      <c r="V1547" s="52"/>
      <c r="W1547" s="52"/>
      <c r="X1547" s="52"/>
      <c r="Y1547" s="52"/>
      <c r="Z1547" s="52"/>
      <c r="AA1547" s="52"/>
      <c r="AB1547" s="52"/>
      <c r="AC1547" s="52"/>
      <c r="AD1547" s="52"/>
      <c r="AE1547" s="52"/>
      <c r="AF1547" s="52"/>
      <c r="AG1547" s="52"/>
      <c r="AH1547" s="52"/>
      <c r="AI1547" s="52"/>
      <c r="AJ1547" s="52"/>
      <c r="AK1547" s="52"/>
      <c r="AL1547" s="52"/>
      <c r="AM1547" s="52"/>
      <c r="AN1547" s="52"/>
      <c r="AO1547" s="52"/>
      <c r="AP1547" s="52"/>
      <c r="AQ1547" s="52"/>
      <c r="AR1547" s="52"/>
      <c r="AS1547" s="52"/>
      <c r="AT1547" s="52"/>
      <c r="AU1547" s="52"/>
      <c r="AV1547" s="52"/>
      <c r="AW1547" s="52"/>
      <c r="AX1547" s="52"/>
      <c r="AY1547" s="52"/>
      <c r="AZ1547" s="52"/>
      <c r="BA1547" s="52"/>
    </row>
    <row r="1548" spans="1:53">
      <c r="A1548" s="63"/>
      <c r="B1548" s="53"/>
      <c r="C1548" s="53"/>
      <c r="D1548" s="53"/>
      <c r="E1548" s="53"/>
      <c r="F1548" s="53"/>
      <c r="G1548" s="53"/>
      <c r="H1548" s="53"/>
      <c r="I1548" s="53"/>
      <c r="J1548" s="53"/>
      <c r="K1548" s="53"/>
      <c r="L1548" s="53"/>
      <c r="M1548" s="52"/>
      <c r="N1548" s="52"/>
      <c r="O1548" s="52"/>
      <c r="P1548" s="52"/>
      <c r="Q1548" s="52"/>
      <c r="R1548" s="52"/>
      <c r="S1548" s="52"/>
      <c r="T1548" s="52"/>
      <c r="U1548" s="52"/>
      <c r="V1548" s="52"/>
      <c r="W1548" s="52"/>
      <c r="X1548" s="52"/>
      <c r="Y1548" s="52"/>
      <c r="Z1548" s="52"/>
      <c r="AA1548" s="52"/>
      <c r="AB1548" s="52"/>
      <c r="AC1548" s="52"/>
      <c r="AD1548" s="52"/>
      <c r="AE1548" s="52"/>
      <c r="AF1548" s="52"/>
      <c r="AG1548" s="52"/>
      <c r="AH1548" s="52"/>
      <c r="AI1548" s="52"/>
      <c r="AJ1548" s="52"/>
      <c r="AK1548" s="52"/>
      <c r="AL1548" s="52"/>
      <c r="AM1548" s="52"/>
      <c r="AN1548" s="52"/>
      <c r="AO1548" s="52"/>
      <c r="AP1548" s="52"/>
      <c r="AQ1548" s="52"/>
      <c r="AR1548" s="52"/>
      <c r="AS1548" s="52"/>
      <c r="AT1548" s="52"/>
      <c r="AU1548" s="52"/>
      <c r="AV1548" s="52"/>
      <c r="AW1548" s="52"/>
      <c r="AX1548" s="52"/>
      <c r="AY1548" s="52"/>
      <c r="AZ1548" s="52"/>
      <c r="BA1548" s="52"/>
    </row>
    <row r="1549" spans="1:53">
      <c r="A1549" s="63"/>
      <c r="B1549" s="53"/>
      <c r="C1549" s="53"/>
      <c r="D1549" s="53"/>
      <c r="E1549" s="53"/>
      <c r="F1549" s="53"/>
      <c r="G1549" s="53"/>
      <c r="H1549" s="53"/>
      <c r="I1549" s="53"/>
      <c r="J1549" s="53"/>
      <c r="K1549" s="53"/>
      <c r="L1549" s="53"/>
      <c r="M1549" s="52"/>
      <c r="N1549" s="52"/>
      <c r="O1549" s="52"/>
      <c r="P1549" s="52"/>
      <c r="Q1549" s="52"/>
      <c r="R1549" s="52"/>
      <c r="S1549" s="52"/>
      <c r="T1549" s="52"/>
      <c r="U1549" s="52"/>
      <c r="V1549" s="52"/>
      <c r="W1549" s="52"/>
      <c r="X1549" s="52"/>
      <c r="Y1549" s="52"/>
      <c r="Z1549" s="52"/>
      <c r="AA1549" s="52"/>
      <c r="AB1549" s="52"/>
      <c r="AC1549" s="52"/>
      <c r="AD1549" s="52"/>
      <c r="AE1549" s="52"/>
      <c r="AF1549" s="52"/>
      <c r="AG1549" s="52"/>
      <c r="AH1549" s="52"/>
      <c r="AI1549" s="52"/>
      <c r="AJ1549" s="52"/>
      <c r="AK1549" s="52"/>
      <c r="AL1549" s="52"/>
      <c r="AM1549" s="52"/>
      <c r="AN1549" s="52"/>
      <c r="AO1549" s="52"/>
      <c r="AP1549" s="52"/>
      <c r="AQ1549" s="52"/>
      <c r="AR1549" s="52"/>
      <c r="AS1549" s="52"/>
      <c r="AT1549" s="52"/>
      <c r="AU1549" s="52"/>
      <c r="AV1549" s="52"/>
      <c r="AW1549" s="52"/>
      <c r="AX1549" s="52"/>
      <c r="AY1549" s="52"/>
      <c r="AZ1549" s="52"/>
      <c r="BA1549" s="52"/>
    </row>
    <row r="1550" spans="1:53">
      <c r="A1550" s="63"/>
      <c r="B1550" s="53"/>
      <c r="C1550" s="53"/>
      <c r="D1550" s="53"/>
      <c r="E1550" s="53"/>
      <c r="F1550" s="53"/>
      <c r="G1550" s="53"/>
      <c r="H1550" s="53"/>
      <c r="I1550" s="53"/>
      <c r="J1550" s="53"/>
      <c r="K1550" s="53"/>
      <c r="L1550" s="53"/>
      <c r="M1550" s="52"/>
      <c r="N1550" s="52"/>
      <c r="O1550" s="52"/>
      <c r="P1550" s="52"/>
      <c r="Q1550" s="52"/>
      <c r="R1550" s="52"/>
      <c r="S1550" s="52"/>
      <c r="T1550" s="52"/>
      <c r="U1550" s="52"/>
      <c r="V1550" s="52"/>
      <c r="W1550" s="52"/>
      <c r="X1550" s="52"/>
      <c r="Y1550" s="52"/>
      <c r="Z1550" s="52"/>
      <c r="AA1550" s="52"/>
      <c r="AB1550" s="52"/>
      <c r="AC1550" s="52"/>
      <c r="AD1550" s="52"/>
      <c r="AE1550" s="52"/>
      <c r="AF1550" s="52"/>
      <c r="AG1550" s="52"/>
      <c r="AH1550" s="52"/>
      <c r="AI1550" s="52"/>
      <c r="AJ1550" s="52"/>
      <c r="AK1550" s="52"/>
      <c r="AL1550" s="52"/>
      <c r="AM1550" s="52"/>
      <c r="AN1550" s="52"/>
      <c r="AO1550" s="52"/>
      <c r="AP1550" s="52"/>
      <c r="AQ1550" s="52"/>
      <c r="AR1550" s="52"/>
      <c r="AS1550" s="52"/>
      <c r="AT1550" s="52"/>
      <c r="AU1550" s="52"/>
      <c r="AV1550" s="52"/>
      <c r="AW1550" s="52"/>
      <c r="AX1550" s="52"/>
      <c r="AY1550" s="52"/>
      <c r="AZ1550" s="52"/>
      <c r="BA1550" s="52"/>
    </row>
    <row r="1551" spans="1:53">
      <c r="A1551" s="63"/>
      <c r="B1551" s="53"/>
      <c r="C1551" s="53"/>
      <c r="D1551" s="53"/>
      <c r="E1551" s="53"/>
      <c r="F1551" s="53"/>
      <c r="G1551" s="53"/>
      <c r="H1551" s="53"/>
      <c r="I1551" s="53"/>
      <c r="J1551" s="53"/>
      <c r="K1551" s="53"/>
      <c r="L1551" s="53"/>
      <c r="M1551" s="52"/>
      <c r="N1551" s="52"/>
      <c r="O1551" s="52"/>
      <c r="P1551" s="52"/>
      <c r="Q1551" s="52"/>
      <c r="R1551" s="52"/>
      <c r="S1551" s="52"/>
      <c r="T1551" s="52"/>
      <c r="U1551" s="52"/>
      <c r="V1551" s="52"/>
      <c r="W1551" s="52"/>
      <c r="X1551" s="52"/>
      <c r="Y1551" s="52"/>
      <c r="Z1551" s="52"/>
      <c r="AA1551" s="52"/>
      <c r="AB1551" s="52"/>
      <c r="AC1551" s="52"/>
      <c r="AD1551" s="52"/>
      <c r="AE1551" s="52"/>
      <c r="AF1551" s="52"/>
      <c r="AG1551" s="52"/>
      <c r="AH1551" s="52"/>
      <c r="AI1551" s="52"/>
      <c r="AJ1551" s="52"/>
      <c r="AK1551" s="52"/>
      <c r="AL1551" s="52"/>
      <c r="AM1551" s="52"/>
      <c r="AN1551" s="52"/>
      <c r="AO1551" s="52"/>
      <c r="AP1551" s="52"/>
      <c r="AQ1551" s="52"/>
      <c r="AR1551" s="52"/>
      <c r="AS1551" s="52"/>
      <c r="AT1551" s="52"/>
      <c r="AU1551" s="52"/>
      <c r="AV1551" s="52"/>
      <c r="AW1551" s="52"/>
      <c r="AX1551" s="52"/>
      <c r="AY1551" s="52"/>
      <c r="AZ1551" s="52"/>
      <c r="BA1551" s="52"/>
    </row>
    <row r="1552" spans="1:53">
      <c r="A1552" s="63"/>
      <c r="B1552" s="53"/>
      <c r="C1552" s="53"/>
      <c r="D1552" s="53"/>
      <c r="E1552" s="53"/>
      <c r="F1552" s="53"/>
      <c r="G1552" s="53"/>
      <c r="H1552" s="53"/>
      <c r="I1552" s="53"/>
      <c r="J1552" s="53"/>
      <c r="K1552" s="53"/>
      <c r="L1552" s="53"/>
      <c r="M1552" s="52"/>
      <c r="N1552" s="52"/>
      <c r="O1552" s="52"/>
      <c r="P1552" s="52"/>
      <c r="Q1552" s="52"/>
      <c r="R1552" s="52"/>
      <c r="S1552" s="52"/>
      <c r="T1552" s="52"/>
      <c r="U1552" s="52"/>
      <c r="V1552" s="52"/>
      <c r="W1552" s="52"/>
      <c r="X1552" s="52"/>
      <c r="Y1552" s="52"/>
      <c r="Z1552" s="52"/>
      <c r="AA1552" s="52"/>
      <c r="AB1552" s="52"/>
      <c r="AC1552" s="52"/>
      <c r="AD1552" s="52"/>
      <c r="AE1552" s="52"/>
      <c r="AF1552" s="52"/>
      <c r="AG1552" s="52"/>
      <c r="AH1552" s="52"/>
      <c r="AI1552" s="52"/>
      <c r="AJ1552" s="52"/>
      <c r="AK1552" s="52"/>
      <c r="AL1552" s="52"/>
      <c r="AM1552" s="52"/>
      <c r="AN1552" s="52"/>
      <c r="AO1552" s="52"/>
      <c r="AP1552" s="52"/>
      <c r="AQ1552" s="52"/>
      <c r="AR1552" s="52"/>
      <c r="AS1552" s="52"/>
      <c r="AT1552" s="52"/>
      <c r="AU1552" s="52"/>
      <c r="AV1552" s="52"/>
      <c r="AW1552" s="52"/>
      <c r="AX1552" s="52"/>
      <c r="AY1552" s="52"/>
      <c r="AZ1552" s="52"/>
      <c r="BA1552" s="52"/>
    </row>
    <row r="1553" spans="1:53">
      <c r="A1553" s="63"/>
      <c r="B1553" s="53"/>
      <c r="C1553" s="53"/>
      <c r="D1553" s="53"/>
      <c r="E1553" s="53"/>
      <c r="F1553" s="53"/>
      <c r="G1553" s="53"/>
      <c r="H1553" s="53"/>
      <c r="I1553" s="53"/>
      <c r="J1553" s="53"/>
      <c r="K1553" s="53"/>
      <c r="L1553" s="53"/>
      <c r="M1553" s="52"/>
      <c r="N1553" s="52"/>
      <c r="O1553" s="52"/>
      <c r="P1553" s="52"/>
      <c r="Q1553" s="52"/>
      <c r="R1553" s="52"/>
      <c r="S1553" s="52"/>
      <c r="T1553" s="52"/>
      <c r="U1553" s="52"/>
      <c r="V1553" s="52"/>
      <c r="W1553" s="52"/>
      <c r="X1553" s="52"/>
      <c r="Y1553" s="52"/>
      <c r="Z1553" s="52"/>
      <c r="AA1553" s="52"/>
      <c r="AB1553" s="52"/>
      <c r="AC1553" s="52"/>
      <c r="AD1553" s="52"/>
      <c r="AE1553" s="52"/>
      <c r="AF1553" s="52"/>
      <c r="AG1553" s="52"/>
      <c r="AH1553" s="52"/>
      <c r="AI1553" s="52"/>
      <c r="AJ1553" s="52"/>
      <c r="AK1553" s="52"/>
      <c r="AL1553" s="52"/>
      <c r="AM1553" s="52"/>
      <c r="AN1553" s="52"/>
      <c r="AO1553" s="52"/>
      <c r="AP1553" s="52"/>
      <c r="AQ1553" s="52"/>
      <c r="AR1553" s="52"/>
      <c r="AS1553" s="52"/>
      <c r="AT1553" s="52"/>
      <c r="AU1553" s="52"/>
      <c r="AV1553" s="52"/>
      <c r="AW1553" s="52"/>
      <c r="AX1553" s="52"/>
      <c r="AY1553" s="52"/>
      <c r="AZ1553" s="52"/>
      <c r="BA1553" s="52"/>
    </row>
    <row r="1554" spans="1:53">
      <c r="A1554" s="63"/>
      <c r="B1554" s="53"/>
      <c r="C1554" s="53"/>
      <c r="D1554" s="53"/>
      <c r="E1554" s="53"/>
      <c r="F1554" s="53"/>
      <c r="G1554" s="53"/>
      <c r="H1554" s="53"/>
      <c r="I1554" s="53"/>
      <c r="J1554" s="53"/>
      <c r="K1554" s="53"/>
      <c r="L1554" s="53"/>
      <c r="M1554" s="52"/>
      <c r="N1554" s="52"/>
      <c r="O1554" s="52"/>
      <c r="P1554" s="52"/>
      <c r="Q1554" s="52"/>
      <c r="R1554" s="52"/>
      <c r="S1554" s="52"/>
      <c r="T1554" s="52"/>
      <c r="U1554" s="52"/>
      <c r="V1554" s="52"/>
      <c r="W1554" s="52"/>
      <c r="X1554" s="52"/>
      <c r="Y1554" s="52"/>
      <c r="Z1554" s="52"/>
      <c r="AA1554" s="52"/>
      <c r="AB1554" s="52"/>
      <c r="AC1554" s="52"/>
      <c r="AD1554" s="52"/>
      <c r="AE1554" s="52"/>
      <c r="AF1554" s="52"/>
      <c r="AG1554" s="52"/>
      <c r="AH1554" s="52"/>
      <c r="AI1554" s="52"/>
      <c r="AJ1554" s="52"/>
      <c r="AK1554" s="52"/>
      <c r="AL1554" s="52"/>
      <c r="AM1554" s="52"/>
      <c r="AN1554" s="52"/>
      <c r="AO1554" s="52"/>
      <c r="AP1554" s="52"/>
      <c r="AQ1554" s="52"/>
      <c r="AR1554" s="52"/>
      <c r="AS1554" s="52"/>
      <c r="AT1554" s="52"/>
      <c r="AU1554" s="52"/>
      <c r="AV1554" s="52"/>
      <c r="AW1554" s="52"/>
      <c r="AX1554" s="52"/>
      <c r="AY1554" s="52"/>
      <c r="AZ1554" s="52"/>
      <c r="BA1554" s="52"/>
    </row>
    <row r="1555" spans="1:53">
      <c r="A1555" s="63"/>
      <c r="B1555" s="53"/>
      <c r="C1555" s="53"/>
      <c r="D1555" s="53"/>
      <c r="E1555" s="53"/>
      <c r="F1555" s="53"/>
      <c r="G1555" s="53"/>
      <c r="H1555" s="53"/>
      <c r="I1555" s="53"/>
      <c r="J1555" s="53"/>
      <c r="K1555" s="53"/>
      <c r="L1555" s="53"/>
      <c r="M1555" s="52"/>
      <c r="N1555" s="52"/>
      <c r="O1555" s="52"/>
      <c r="P1555" s="52"/>
      <c r="Q1555" s="52"/>
      <c r="R1555" s="52"/>
      <c r="S1555" s="52"/>
      <c r="T1555" s="52"/>
      <c r="U1555" s="52"/>
      <c r="V1555" s="52"/>
      <c r="W1555" s="52"/>
      <c r="X1555" s="52"/>
      <c r="Y1555" s="52"/>
      <c r="Z1555" s="52"/>
      <c r="AA1555" s="52"/>
      <c r="AB1555" s="52"/>
      <c r="AC1555" s="52"/>
      <c r="AD1555" s="52"/>
      <c r="AE1555" s="52"/>
      <c r="AF1555" s="52"/>
      <c r="AG1555" s="52"/>
      <c r="AH1555" s="52"/>
      <c r="AI1555" s="52"/>
      <c r="AJ1555" s="52"/>
      <c r="AK1555" s="52"/>
      <c r="AL1555" s="52"/>
      <c r="AM1555" s="52"/>
      <c r="AN1555" s="52"/>
      <c r="AO1555" s="52"/>
      <c r="AP1555" s="52"/>
      <c r="AQ1555" s="52"/>
      <c r="AR1555" s="52"/>
      <c r="AS1555" s="52"/>
      <c r="AT1555" s="52"/>
      <c r="AU1555" s="52"/>
      <c r="AV1555" s="52"/>
      <c r="AW1555" s="52"/>
      <c r="AX1555" s="52"/>
      <c r="AY1555" s="52"/>
      <c r="AZ1555" s="52"/>
      <c r="BA1555" s="52"/>
    </row>
    <row r="1556" spans="1:53">
      <c r="A1556" s="63"/>
      <c r="B1556" s="53"/>
      <c r="C1556" s="53"/>
      <c r="D1556" s="53"/>
      <c r="E1556" s="53"/>
      <c r="F1556" s="53"/>
      <c r="G1556" s="53"/>
      <c r="H1556" s="53"/>
      <c r="I1556" s="53"/>
      <c r="J1556" s="53"/>
      <c r="K1556" s="53"/>
      <c r="L1556" s="53"/>
      <c r="M1556" s="52"/>
      <c r="N1556" s="52"/>
      <c r="O1556" s="52"/>
      <c r="P1556" s="52"/>
      <c r="Q1556" s="52"/>
      <c r="R1556" s="52"/>
      <c r="S1556" s="52"/>
      <c r="T1556" s="52"/>
      <c r="U1556" s="52"/>
      <c r="V1556" s="52"/>
      <c r="W1556" s="52"/>
      <c r="X1556" s="52"/>
      <c r="Y1556" s="52"/>
      <c r="Z1556" s="52"/>
      <c r="AA1556" s="52"/>
      <c r="AB1556" s="52"/>
      <c r="AC1556" s="52"/>
      <c r="AD1556" s="52"/>
      <c r="AE1556" s="52"/>
      <c r="AF1556" s="52"/>
      <c r="AG1556" s="52"/>
      <c r="AH1556" s="52"/>
      <c r="AI1556" s="52"/>
      <c r="AJ1556" s="52"/>
      <c r="AK1556" s="52"/>
      <c r="AL1556" s="52"/>
      <c r="AM1556" s="52"/>
      <c r="AN1556" s="52"/>
      <c r="AO1556" s="52"/>
      <c r="AP1556" s="52"/>
      <c r="AQ1556" s="52"/>
      <c r="AR1556" s="52"/>
      <c r="AS1556" s="52"/>
      <c r="AT1556" s="52"/>
      <c r="AU1556" s="52"/>
      <c r="AV1556" s="52"/>
      <c r="AW1556" s="52"/>
      <c r="AX1556" s="52"/>
      <c r="AY1556" s="52"/>
      <c r="AZ1556" s="52"/>
      <c r="BA1556" s="52"/>
    </row>
    <row r="1557" spans="1:53">
      <c r="A1557" s="63"/>
      <c r="B1557" s="53"/>
      <c r="C1557" s="53"/>
      <c r="D1557" s="53"/>
      <c r="E1557" s="53"/>
      <c r="F1557" s="53"/>
      <c r="G1557" s="53"/>
      <c r="H1557" s="53"/>
      <c r="I1557" s="53"/>
      <c r="J1557" s="53"/>
      <c r="K1557" s="53"/>
      <c r="L1557" s="53"/>
      <c r="M1557" s="52"/>
      <c r="N1557" s="52"/>
      <c r="O1557" s="52"/>
      <c r="P1557" s="52"/>
      <c r="Q1557" s="52"/>
      <c r="R1557" s="52"/>
      <c r="S1557" s="52"/>
      <c r="T1557" s="52"/>
      <c r="U1557" s="52"/>
      <c r="V1557" s="52"/>
      <c r="W1557" s="52"/>
      <c r="X1557" s="52"/>
      <c r="Y1557" s="52"/>
      <c r="Z1557" s="52"/>
      <c r="AA1557" s="52"/>
      <c r="AB1557" s="52"/>
      <c r="AC1557" s="52"/>
      <c r="AD1557" s="52"/>
      <c r="AE1557" s="52"/>
      <c r="AF1557" s="52"/>
      <c r="AG1557" s="52"/>
      <c r="AH1557" s="52"/>
      <c r="AI1557" s="52"/>
      <c r="AJ1557" s="52"/>
      <c r="AK1557" s="52"/>
      <c r="AL1557" s="52"/>
      <c r="AM1557" s="52"/>
      <c r="AN1557" s="52"/>
      <c r="AO1557" s="52"/>
      <c r="AP1557" s="52"/>
      <c r="AQ1557" s="52"/>
      <c r="AR1557" s="52"/>
      <c r="AS1557" s="52"/>
      <c r="AT1557" s="52"/>
      <c r="AU1557" s="52"/>
      <c r="AV1557" s="52"/>
      <c r="AW1557" s="52"/>
      <c r="AX1557" s="52"/>
      <c r="AY1557" s="52"/>
      <c r="AZ1557" s="52"/>
      <c r="BA1557" s="52"/>
    </row>
    <row r="1558" spans="1:53">
      <c r="A1558" s="63"/>
      <c r="B1558" s="53"/>
      <c r="C1558" s="53"/>
      <c r="D1558" s="53"/>
      <c r="E1558" s="53"/>
      <c r="F1558" s="53"/>
      <c r="G1558" s="53"/>
      <c r="H1558" s="53"/>
      <c r="I1558" s="53"/>
      <c r="J1558" s="53"/>
      <c r="K1558" s="53"/>
      <c r="L1558" s="53"/>
      <c r="M1558" s="52"/>
      <c r="N1558" s="52"/>
      <c r="O1558" s="52"/>
      <c r="P1558" s="52"/>
      <c r="Q1558" s="52"/>
      <c r="R1558" s="52"/>
      <c r="S1558" s="52"/>
      <c r="T1558" s="52"/>
      <c r="U1558" s="52"/>
      <c r="V1558" s="52"/>
      <c r="W1558" s="52"/>
      <c r="X1558" s="52"/>
      <c r="Y1558" s="52"/>
      <c r="Z1558" s="52"/>
      <c r="AA1558" s="52"/>
      <c r="AB1558" s="52"/>
      <c r="AC1558" s="52"/>
      <c r="AD1558" s="52"/>
      <c r="AE1558" s="52"/>
      <c r="AF1558" s="52"/>
      <c r="AG1558" s="52"/>
      <c r="AH1558" s="52"/>
      <c r="AI1558" s="52"/>
      <c r="AJ1558" s="52"/>
      <c r="AK1558" s="52"/>
      <c r="AL1558" s="52"/>
      <c r="AM1558" s="52"/>
      <c r="AN1558" s="52"/>
      <c r="AO1558" s="52"/>
      <c r="AP1558" s="52"/>
      <c r="AQ1558" s="52"/>
      <c r="AR1558" s="52"/>
      <c r="AS1558" s="52"/>
      <c r="AT1558" s="52"/>
      <c r="AU1558" s="52"/>
      <c r="AV1558" s="52"/>
      <c r="AW1558" s="52"/>
      <c r="AX1558" s="52"/>
      <c r="AY1558" s="52"/>
      <c r="AZ1558" s="52"/>
      <c r="BA1558" s="52"/>
    </row>
    <row r="1559" spans="1:53">
      <c r="A1559" s="63"/>
      <c r="B1559" s="53"/>
      <c r="C1559" s="53"/>
      <c r="D1559" s="53"/>
      <c r="E1559" s="53"/>
      <c r="F1559" s="53"/>
      <c r="G1559" s="53"/>
      <c r="H1559" s="53"/>
      <c r="I1559" s="53"/>
      <c r="J1559" s="53"/>
      <c r="K1559" s="53"/>
      <c r="L1559" s="53"/>
      <c r="M1559" s="52"/>
      <c r="N1559" s="52"/>
      <c r="O1559" s="52"/>
      <c r="P1559" s="52"/>
      <c r="Q1559" s="52"/>
      <c r="R1559" s="52"/>
      <c r="S1559" s="52"/>
      <c r="T1559" s="52"/>
      <c r="U1559" s="52"/>
      <c r="V1559" s="52"/>
      <c r="W1559" s="52"/>
      <c r="X1559" s="52"/>
      <c r="Y1559" s="52"/>
      <c r="Z1559" s="52"/>
      <c r="AA1559" s="52"/>
      <c r="AB1559" s="52"/>
      <c r="AC1559" s="52"/>
      <c r="AD1559" s="52"/>
      <c r="AE1559" s="52"/>
      <c r="AF1559" s="52"/>
      <c r="AG1559" s="52"/>
      <c r="AH1559" s="52"/>
      <c r="AI1559" s="52"/>
      <c r="AJ1559" s="52"/>
      <c r="AK1559" s="52"/>
      <c r="AL1559" s="52"/>
      <c r="AM1559" s="52"/>
      <c r="AN1559" s="52"/>
      <c r="AO1559" s="52"/>
      <c r="AP1559" s="52"/>
      <c r="AQ1559" s="52"/>
      <c r="AR1559" s="52"/>
      <c r="AS1559" s="52"/>
      <c r="AT1559" s="52"/>
      <c r="AU1559" s="52"/>
      <c r="AV1559" s="52"/>
      <c r="AW1559" s="52"/>
      <c r="AX1559" s="52"/>
      <c r="AY1559" s="52"/>
      <c r="AZ1559" s="52"/>
      <c r="BA1559" s="52"/>
    </row>
    <row r="1560" spans="1:53">
      <c r="A1560" s="63"/>
      <c r="B1560" s="53"/>
      <c r="C1560" s="53"/>
      <c r="D1560" s="53"/>
      <c r="E1560" s="53"/>
      <c r="F1560" s="53"/>
      <c r="G1560" s="53"/>
      <c r="H1560" s="53"/>
      <c r="I1560" s="53"/>
      <c r="J1560" s="53"/>
      <c r="K1560" s="53"/>
      <c r="L1560" s="53"/>
      <c r="M1560" s="52"/>
      <c r="N1560" s="52"/>
      <c r="O1560" s="52"/>
      <c r="P1560" s="52"/>
      <c r="Q1560" s="52"/>
      <c r="R1560" s="52"/>
      <c r="S1560" s="52"/>
      <c r="T1560" s="52"/>
      <c r="U1560" s="52"/>
      <c r="V1560" s="52"/>
      <c r="W1560" s="52"/>
      <c r="X1560" s="52"/>
      <c r="Y1560" s="52"/>
      <c r="Z1560" s="52"/>
      <c r="AA1560" s="52"/>
      <c r="AB1560" s="52"/>
      <c r="AC1560" s="52"/>
      <c r="AD1560" s="52"/>
      <c r="AE1560" s="52"/>
      <c r="AF1560" s="52"/>
      <c r="AG1560" s="52"/>
      <c r="AH1560" s="52"/>
      <c r="AI1560" s="52"/>
      <c r="AJ1560" s="52"/>
      <c r="AK1560" s="52"/>
      <c r="AL1560" s="52"/>
      <c r="AM1560" s="52"/>
      <c r="AN1560" s="52"/>
      <c r="AO1560" s="52"/>
      <c r="AP1560" s="52"/>
      <c r="AQ1560" s="52"/>
      <c r="AR1560" s="52"/>
      <c r="AS1560" s="52"/>
      <c r="AT1560" s="52"/>
      <c r="AU1560" s="52"/>
      <c r="AV1560" s="52"/>
      <c r="AW1560" s="52"/>
      <c r="AX1560" s="52"/>
      <c r="AY1560" s="52"/>
      <c r="AZ1560" s="52"/>
      <c r="BA1560" s="52"/>
    </row>
    <row r="1561" spans="1:53">
      <c r="A1561" s="63"/>
      <c r="B1561" s="53"/>
      <c r="C1561" s="53"/>
      <c r="D1561" s="53"/>
      <c r="E1561" s="53"/>
      <c r="F1561" s="53"/>
      <c r="G1561" s="53"/>
      <c r="H1561" s="53"/>
      <c r="I1561" s="53"/>
      <c r="J1561" s="53"/>
      <c r="K1561" s="53"/>
      <c r="L1561" s="53"/>
      <c r="M1561" s="52"/>
      <c r="N1561" s="52"/>
      <c r="O1561" s="52"/>
      <c r="P1561" s="52"/>
      <c r="Q1561" s="52"/>
      <c r="R1561" s="52"/>
      <c r="S1561" s="52"/>
      <c r="T1561" s="52"/>
      <c r="U1561" s="52"/>
      <c r="V1561" s="52"/>
      <c r="W1561" s="52"/>
      <c r="X1561" s="52"/>
      <c r="Y1561" s="52"/>
      <c r="Z1561" s="52"/>
      <c r="AA1561" s="52"/>
      <c r="AB1561" s="52"/>
      <c r="AC1561" s="52"/>
      <c r="AD1561" s="52"/>
      <c r="AE1561" s="52"/>
      <c r="AF1561" s="52"/>
      <c r="AG1561" s="52"/>
      <c r="AH1561" s="52"/>
      <c r="AI1561" s="52"/>
      <c r="AJ1561" s="52"/>
      <c r="AK1561" s="52"/>
      <c r="AL1561" s="52"/>
      <c r="AM1561" s="52"/>
      <c r="AN1561" s="52"/>
      <c r="AO1561" s="52"/>
      <c r="AP1561" s="52"/>
      <c r="AQ1561" s="52"/>
      <c r="AR1561" s="52"/>
      <c r="AS1561" s="52"/>
      <c r="AT1561" s="52"/>
      <c r="AU1561" s="52"/>
      <c r="AV1561" s="52"/>
      <c r="AW1561" s="52"/>
      <c r="AX1561" s="52"/>
      <c r="AY1561" s="52"/>
      <c r="AZ1561" s="52"/>
      <c r="BA1561" s="52"/>
    </row>
    <row r="1562" spans="1:53">
      <c r="A1562" s="63"/>
      <c r="B1562" s="53"/>
      <c r="C1562" s="53"/>
      <c r="D1562" s="53"/>
      <c r="E1562" s="53"/>
      <c r="F1562" s="53"/>
      <c r="G1562" s="53"/>
      <c r="H1562" s="53"/>
      <c r="I1562" s="53"/>
      <c r="J1562" s="53"/>
      <c r="K1562" s="53"/>
      <c r="L1562" s="53"/>
      <c r="M1562" s="52"/>
      <c r="N1562" s="52"/>
      <c r="O1562" s="52"/>
      <c r="P1562" s="52"/>
      <c r="Q1562" s="52"/>
      <c r="R1562" s="52"/>
      <c r="S1562" s="52"/>
      <c r="T1562" s="52"/>
      <c r="U1562" s="52"/>
      <c r="V1562" s="52"/>
      <c r="W1562" s="52"/>
      <c r="X1562" s="52"/>
      <c r="Y1562" s="52"/>
      <c r="Z1562" s="52"/>
      <c r="AA1562" s="52"/>
      <c r="AB1562" s="52"/>
      <c r="AC1562" s="52"/>
      <c r="AD1562" s="52"/>
      <c r="AE1562" s="52"/>
      <c r="AF1562" s="52"/>
      <c r="AG1562" s="52"/>
      <c r="AH1562" s="52"/>
      <c r="AI1562" s="52"/>
      <c r="AJ1562" s="52"/>
      <c r="AK1562" s="52"/>
      <c r="AL1562" s="52"/>
      <c r="AM1562" s="52"/>
      <c r="AN1562" s="52"/>
      <c r="AO1562" s="52"/>
      <c r="AP1562" s="52"/>
      <c r="AQ1562" s="52"/>
      <c r="AR1562" s="52"/>
      <c r="AS1562" s="52"/>
      <c r="AT1562" s="52"/>
      <c r="AU1562" s="52"/>
      <c r="AV1562" s="52"/>
      <c r="AW1562" s="52"/>
      <c r="AX1562" s="52"/>
      <c r="AY1562" s="52"/>
      <c r="AZ1562" s="52"/>
      <c r="BA1562" s="52"/>
    </row>
    <row r="1563" spans="1:53">
      <c r="A1563" s="63"/>
      <c r="B1563" s="53"/>
      <c r="C1563" s="53"/>
      <c r="D1563" s="53"/>
      <c r="E1563" s="53"/>
      <c r="F1563" s="53"/>
      <c r="G1563" s="53"/>
      <c r="H1563" s="53"/>
      <c r="I1563" s="53"/>
      <c r="J1563" s="53"/>
      <c r="K1563" s="53"/>
      <c r="L1563" s="53"/>
      <c r="M1563" s="52"/>
      <c r="N1563" s="52"/>
      <c r="O1563" s="52"/>
      <c r="P1563" s="52"/>
      <c r="Q1563" s="52"/>
      <c r="R1563" s="52"/>
      <c r="S1563" s="52"/>
      <c r="T1563" s="52"/>
      <c r="U1563" s="52"/>
      <c r="V1563" s="52"/>
      <c r="W1563" s="52"/>
      <c r="X1563" s="52"/>
      <c r="Y1563" s="52"/>
      <c r="Z1563" s="52"/>
      <c r="AA1563" s="52"/>
      <c r="AB1563" s="52"/>
      <c r="AC1563" s="52"/>
      <c r="AD1563" s="52"/>
      <c r="AE1563" s="52"/>
      <c r="AF1563" s="52"/>
      <c r="AG1563" s="52"/>
      <c r="AH1563" s="52"/>
      <c r="AI1563" s="52"/>
      <c r="AJ1563" s="52"/>
      <c r="AK1563" s="52"/>
      <c r="AL1563" s="52"/>
      <c r="AM1563" s="52"/>
      <c r="AN1563" s="52"/>
      <c r="AO1563" s="52"/>
      <c r="AP1563" s="52"/>
      <c r="AQ1563" s="52"/>
      <c r="AR1563" s="52"/>
      <c r="AS1563" s="52"/>
      <c r="AT1563" s="52"/>
      <c r="AU1563" s="52"/>
      <c r="AV1563" s="52"/>
      <c r="AW1563" s="52"/>
      <c r="AX1563" s="52"/>
      <c r="AY1563" s="52"/>
      <c r="AZ1563" s="52"/>
      <c r="BA1563" s="52"/>
    </row>
    <row r="1564" spans="1:53">
      <c r="A1564" s="63"/>
      <c r="B1564" s="53"/>
      <c r="C1564" s="53"/>
      <c r="D1564" s="53"/>
      <c r="E1564" s="53"/>
      <c r="F1564" s="53"/>
      <c r="G1564" s="53"/>
      <c r="H1564" s="53"/>
      <c r="I1564" s="53"/>
      <c r="J1564" s="53"/>
      <c r="K1564" s="53"/>
      <c r="L1564" s="53"/>
      <c r="M1564" s="52"/>
      <c r="N1564" s="52"/>
      <c r="O1564" s="52"/>
      <c r="P1564" s="52"/>
      <c r="Q1564" s="52"/>
      <c r="R1564" s="52"/>
      <c r="S1564" s="52"/>
      <c r="T1564" s="52"/>
      <c r="U1564" s="52"/>
      <c r="V1564" s="52"/>
      <c r="W1564" s="52"/>
      <c r="X1564" s="52"/>
      <c r="Y1564" s="52"/>
      <c r="Z1564" s="52"/>
      <c r="AA1564" s="52"/>
      <c r="AB1564" s="52"/>
      <c r="AC1564" s="52"/>
      <c r="AD1564" s="52"/>
      <c r="AE1564" s="52"/>
      <c r="AF1564" s="52"/>
      <c r="AG1564" s="52"/>
      <c r="AH1564" s="52"/>
      <c r="AI1564" s="52"/>
      <c r="AJ1564" s="52"/>
      <c r="AK1564" s="52"/>
      <c r="AL1564" s="52"/>
      <c r="AM1564" s="52"/>
      <c r="AN1564" s="52"/>
      <c r="AO1564" s="52"/>
      <c r="AP1564" s="52"/>
      <c r="AQ1564" s="52"/>
      <c r="AR1564" s="52"/>
      <c r="AS1564" s="52"/>
      <c r="AT1564" s="52"/>
      <c r="AU1564" s="52"/>
      <c r="AV1564" s="52"/>
      <c r="AW1564" s="52"/>
      <c r="AX1564" s="52"/>
      <c r="AY1564" s="52"/>
      <c r="AZ1564" s="52"/>
      <c r="BA1564" s="52"/>
    </row>
    <row r="1565" spans="1:53">
      <c r="A1565" s="63"/>
      <c r="B1565" s="53"/>
      <c r="C1565" s="53"/>
      <c r="D1565" s="53"/>
      <c r="E1565" s="53"/>
      <c r="F1565" s="53"/>
      <c r="G1565" s="53"/>
      <c r="H1565" s="53"/>
      <c r="I1565" s="53"/>
      <c r="J1565" s="53"/>
      <c r="K1565" s="53"/>
      <c r="L1565" s="53"/>
      <c r="M1565" s="52"/>
      <c r="N1565" s="52"/>
      <c r="O1565" s="52"/>
      <c r="P1565" s="52"/>
      <c r="Q1565" s="52"/>
      <c r="R1565" s="52"/>
      <c r="S1565" s="52"/>
      <c r="T1565" s="52"/>
      <c r="U1565" s="52"/>
      <c r="V1565" s="52"/>
      <c r="W1565" s="52"/>
      <c r="X1565" s="52"/>
      <c r="Y1565" s="52"/>
      <c r="Z1565" s="52"/>
      <c r="AA1565" s="52"/>
      <c r="AB1565" s="52"/>
      <c r="AC1565" s="52"/>
      <c r="AD1565" s="52"/>
      <c r="AE1565" s="52"/>
      <c r="AF1565" s="52"/>
      <c r="AG1565" s="52"/>
      <c r="AH1565" s="52"/>
      <c r="AI1565" s="52"/>
      <c r="AJ1565" s="52"/>
      <c r="AK1565" s="52"/>
      <c r="AL1565" s="52"/>
      <c r="AM1565" s="52"/>
      <c r="AN1565" s="52"/>
      <c r="AO1565" s="52"/>
      <c r="AP1565" s="52"/>
      <c r="AQ1565" s="52"/>
      <c r="AR1565" s="52"/>
      <c r="AS1565" s="52"/>
      <c r="AT1565" s="52"/>
      <c r="AU1565" s="52"/>
      <c r="AV1565" s="52"/>
      <c r="AW1565" s="52"/>
      <c r="AX1565" s="52"/>
      <c r="AY1565" s="52"/>
      <c r="AZ1565" s="52"/>
      <c r="BA1565" s="52"/>
    </row>
    <row r="1566" spans="1:53">
      <c r="A1566" s="63"/>
      <c r="B1566" s="53"/>
      <c r="C1566" s="53"/>
      <c r="D1566" s="53"/>
      <c r="E1566" s="53"/>
      <c r="F1566" s="53"/>
      <c r="G1566" s="53"/>
      <c r="H1566" s="53"/>
      <c r="I1566" s="53"/>
      <c r="J1566" s="53"/>
      <c r="K1566" s="53"/>
      <c r="L1566" s="53"/>
      <c r="M1566" s="52"/>
      <c r="N1566" s="52"/>
      <c r="O1566" s="52"/>
      <c r="P1566" s="52"/>
      <c r="Q1566" s="52"/>
      <c r="R1566" s="52"/>
      <c r="S1566" s="52"/>
      <c r="T1566" s="52"/>
      <c r="U1566" s="52"/>
      <c r="V1566" s="52"/>
      <c r="W1566" s="52"/>
      <c r="X1566" s="52"/>
      <c r="Y1566" s="52"/>
      <c r="Z1566" s="52"/>
      <c r="AA1566" s="52"/>
      <c r="AB1566" s="52"/>
      <c r="AC1566" s="52"/>
      <c r="AD1566" s="52"/>
      <c r="AE1566" s="52"/>
      <c r="AF1566" s="52"/>
      <c r="AG1566" s="52"/>
      <c r="AH1566" s="52"/>
      <c r="AI1566" s="52"/>
      <c r="AJ1566" s="52"/>
      <c r="AK1566" s="52"/>
      <c r="AL1566" s="52"/>
      <c r="AM1566" s="52"/>
      <c r="AN1566" s="52"/>
      <c r="AO1566" s="52"/>
      <c r="AP1566" s="52"/>
      <c r="AQ1566" s="52"/>
      <c r="AR1566" s="52"/>
      <c r="AS1566" s="52"/>
      <c r="AT1566" s="52"/>
      <c r="AU1566" s="52"/>
      <c r="AV1566" s="52"/>
      <c r="AW1566" s="52"/>
      <c r="AX1566" s="52"/>
      <c r="AY1566" s="52"/>
      <c r="AZ1566" s="52"/>
      <c r="BA1566" s="52"/>
    </row>
    <row r="1567" spans="1:53">
      <c r="A1567" s="63"/>
      <c r="B1567" s="53"/>
      <c r="C1567" s="53"/>
      <c r="D1567" s="53"/>
      <c r="E1567" s="53"/>
      <c r="F1567" s="53"/>
      <c r="G1567" s="53"/>
      <c r="H1567" s="53"/>
      <c r="I1567" s="53"/>
      <c r="J1567" s="53"/>
      <c r="K1567" s="53"/>
      <c r="L1567" s="53"/>
      <c r="M1567" s="52"/>
      <c r="N1567" s="52"/>
      <c r="O1567" s="52"/>
      <c r="P1567" s="52"/>
      <c r="Q1567" s="52"/>
      <c r="R1567" s="52"/>
      <c r="S1567" s="52"/>
      <c r="T1567" s="52"/>
      <c r="U1567" s="52"/>
      <c r="V1567" s="52"/>
      <c r="W1567" s="52"/>
      <c r="X1567" s="52"/>
      <c r="Y1567" s="52"/>
      <c r="Z1567" s="52"/>
      <c r="AA1567" s="52"/>
      <c r="AB1567" s="52"/>
      <c r="AC1567" s="52"/>
      <c r="AD1567" s="52"/>
      <c r="AE1567" s="52"/>
      <c r="AF1567" s="52"/>
      <c r="AG1567" s="52"/>
      <c r="AH1567" s="52"/>
      <c r="AI1567" s="52"/>
      <c r="AJ1567" s="52"/>
      <c r="AK1567" s="52"/>
      <c r="AL1567" s="52"/>
      <c r="AM1567" s="52"/>
      <c r="AN1567" s="52"/>
      <c r="AO1567" s="52"/>
      <c r="AP1567" s="52"/>
      <c r="AQ1567" s="52"/>
      <c r="AR1567" s="52"/>
      <c r="AS1567" s="52"/>
      <c r="AT1567" s="52"/>
      <c r="AU1567" s="52"/>
      <c r="AV1567" s="52"/>
      <c r="AW1567" s="52"/>
      <c r="AX1567" s="52"/>
      <c r="AY1567" s="52"/>
      <c r="AZ1567" s="52"/>
      <c r="BA1567" s="52"/>
    </row>
    <row r="1568" spans="1:53">
      <c r="A1568" s="63"/>
      <c r="B1568" s="53"/>
      <c r="C1568" s="53"/>
      <c r="D1568" s="53"/>
      <c r="E1568" s="53"/>
      <c r="F1568" s="53"/>
      <c r="G1568" s="53"/>
      <c r="H1568" s="53"/>
      <c r="I1568" s="53"/>
      <c r="J1568" s="53"/>
      <c r="K1568" s="53"/>
      <c r="L1568" s="53"/>
      <c r="M1568" s="52"/>
      <c r="N1568" s="52"/>
      <c r="O1568" s="52"/>
      <c r="P1568" s="52"/>
      <c r="Q1568" s="52"/>
      <c r="R1568" s="52"/>
      <c r="S1568" s="52"/>
      <c r="T1568" s="52"/>
      <c r="U1568" s="52"/>
      <c r="V1568" s="52"/>
      <c r="W1568" s="52"/>
      <c r="X1568" s="52"/>
      <c r="Y1568" s="52"/>
      <c r="Z1568" s="52"/>
      <c r="AA1568" s="52"/>
      <c r="AB1568" s="52"/>
      <c r="AC1568" s="52"/>
      <c r="AD1568" s="52"/>
      <c r="AE1568" s="52"/>
      <c r="AF1568" s="52"/>
      <c r="AG1568" s="52"/>
      <c r="AH1568" s="52"/>
      <c r="AI1568" s="52"/>
      <c r="AJ1568" s="52"/>
      <c r="AK1568" s="52"/>
      <c r="AL1568" s="52"/>
      <c r="AM1568" s="52"/>
      <c r="AN1568" s="52"/>
      <c r="AO1568" s="52"/>
      <c r="AP1568" s="52"/>
      <c r="AQ1568" s="52"/>
      <c r="AR1568" s="52"/>
      <c r="AS1568" s="52"/>
      <c r="AT1568" s="52"/>
      <c r="AU1568" s="52"/>
      <c r="AV1568" s="52"/>
      <c r="AW1568" s="52"/>
      <c r="AX1568" s="52"/>
      <c r="AY1568" s="52"/>
      <c r="AZ1568" s="52"/>
      <c r="BA1568" s="52"/>
    </row>
    <row r="1569" spans="1:53">
      <c r="A1569" s="63"/>
      <c r="B1569" s="53"/>
      <c r="C1569" s="53"/>
      <c r="D1569" s="53"/>
      <c r="E1569" s="53"/>
      <c r="F1569" s="53"/>
      <c r="G1569" s="53"/>
      <c r="H1569" s="53"/>
      <c r="I1569" s="53"/>
      <c r="J1569" s="53"/>
      <c r="K1569" s="53"/>
      <c r="L1569" s="53"/>
      <c r="M1569" s="52"/>
      <c r="N1569" s="52"/>
      <c r="O1569" s="52"/>
      <c r="P1569" s="52"/>
      <c r="Q1569" s="52"/>
      <c r="R1569" s="52"/>
      <c r="S1569" s="52"/>
      <c r="T1569" s="52"/>
      <c r="U1569" s="52"/>
      <c r="V1569" s="52"/>
      <c r="W1569" s="52"/>
      <c r="X1569" s="52"/>
      <c r="Y1569" s="52"/>
      <c r="Z1569" s="52"/>
      <c r="AA1569" s="52"/>
      <c r="AB1569" s="52"/>
      <c r="AC1569" s="52"/>
      <c r="AD1569" s="52"/>
      <c r="AE1569" s="52"/>
      <c r="AF1569" s="52"/>
      <c r="AG1569" s="52"/>
      <c r="AH1569" s="52"/>
      <c r="AI1569" s="52"/>
      <c r="AJ1569" s="52"/>
      <c r="AK1569" s="52"/>
      <c r="AL1569" s="52"/>
      <c r="AM1569" s="52"/>
      <c r="AN1569" s="52"/>
      <c r="AO1569" s="52"/>
      <c r="AP1569" s="52"/>
      <c r="AQ1569" s="52"/>
      <c r="AR1569" s="52"/>
      <c r="AS1569" s="52"/>
      <c r="AT1569" s="52"/>
      <c r="AU1569" s="52"/>
      <c r="AV1569" s="52"/>
      <c r="AW1569" s="52"/>
      <c r="AX1569" s="52"/>
      <c r="AY1569" s="52"/>
      <c r="AZ1569" s="52"/>
      <c r="BA1569" s="52"/>
    </row>
    <row r="1570" spans="1:53">
      <c r="A1570" s="63"/>
      <c r="B1570" s="53"/>
      <c r="C1570" s="53"/>
      <c r="D1570" s="53"/>
      <c r="E1570" s="53"/>
      <c r="F1570" s="53"/>
      <c r="G1570" s="53"/>
      <c r="H1570" s="53"/>
      <c r="I1570" s="53"/>
      <c r="J1570" s="53"/>
      <c r="K1570" s="53"/>
      <c r="L1570" s="53"/>
      <c r="M1570" s="52"/>
      <c r="N1570" s="52"/>
      <c r="O1570" s="52"/>
      <c r="P1570" s="52"/>
      <c r="Q1570" s="52"/>
      <c r="R1570" s="52"/>
      <c r="S1570" s="52"/>
      <c r="T1570" s="52"/>
      <c r="U1570" s="52"/>
      <c r="V1570" s="52"/>
      <c r="W1570" s="52"/>
      <c r="X1570" s="52"/>
      <c r="Y1570" s="52"/>
      <c r="Z1570" s="52"/>
      <c r="AA1570" s="52"/>
      <c r="AB1570" s="52"/>
      <c r="AC1570" s="52"/>
      <c r="AD1570" s="52"/>
      <c r="AE1570" s="52"/>
      <c r="AF1570" s="52"/>
      <c r="AG1570" s="52"/>
      <c r="AH1570" s="52"/>
      <c r="AI1570" s="52"/>
      <c r="AJ1570" s="52"/>
      <c r="AK1570" s="52"/>
      <c r="AL1570" s="52"/>
      <c r="AM1570" s="52"/>
      <c r="AN1570" s="52"/>
      <c r="AO1570" s="52"/>
      <c r="AP1570" s="52"/>
      <c r="AQ1570" s="52"/>
      <c r="AR1570" s="52"/>
      <c r="AS1570" s="52"/>
      <c r="AT1570" s="52"/>
      <c r="AU1570" s="52"/>
      <c r="AV1570" s="52"/>
      <c r="AW1570" s="52"/>
      <c r="AX1570" s="52"/>
      <c r="AY1570" s="52"/>
      <c r="AZ1570" s="52"/>
      <c r="BA1570" s="52"/>
    </row>
    <row r="1571" spans="1:53">
      <c r="A1571" s="63"/>
      <c r="B1571" s="53"/>
      <c r="C1571" s="53"/>
      <c r="D1571" s="53"/>
      <c r="E1571" s="53"/>
      <c r="F1571" s="53"/>
      <c r="G1571" s="53"/>
      <c r="H1571" s="53"/>
      <c r="I1571" s="53"/>
      <c r="J1571" s="53"/>
      <c r="K1571" s="53"/>
      <c r="L1571" s="53"/>
      <c r="M1571" s="52"/>
      <c r="N1571" s="52"/>
      <c r="O1571" s="52"/>
      <c r="P1571" s="52"/>
      <c r="Q1571" s="52"/>
      <c r="R1571" s="52"/>
      <c r="S1571" s="52"/>
      <c r="T1571" s="52"/>
      <c r="U1571" s="52"/>
      <c r="V1571" s="52"/>
      <c r="W1571" s="52"/>
      <c r="X1571" s="52"/>
      <c r="Y1571" s="52"/>
      <c r="Z1571" s="52"/>
      <c r="AA1571" s="52"/>
      <c r="AB1571" s="52"/>
      <c r="AC1571" s="52"/>
      <c r="AD1571" s="52"/>
      <c r="AE1571" s="52"/>
      <c r="AF1571" s="52"/>
      <c r="AG1571" s="52"/>
      <c r="AH1571" s="52"/>
      <c r="AI1571" s="52"/>
      <c r="AJ1571" s="52"/>
      <c r="AK1571" s="52"/>
      <c r="AL1571" s="52"/>
      <c r="AM1571" s="52"/>
      <c r="AN1571" s="52"/>
      <c r="AO1571" s="52"/>
      <c r="AP1571" s="52"/>
      <c r="AQ1571" s="52"/>
      <c r="AR1571" s="52"/>
      <c r="AS1571" s="52"/>
      <c r="AT1571" s="52"/>
      <c r="AU1571" s="52"/>
      <c r="AV1571" s="52"/>
      <c r="AW1571" s="52"/>
      <c r="AX1571" s="52"/>
      <c r="AY1571" s="52"/>
      <c r="AZ1571" s="52"/>
      <c r="BA1571" s="52"/>
    </row>
    <row r="1572" spans="1:53">
      <c r="A1572" s="63"/>
      <c r="B1572" s="53"/>
      <c r="C1572" s="53"/>
      <c r="D1572" s="53"/>
      <c r="E1572" s="53"/>
      <c r="F1572" s="53"/>
      <c r="G1572" s="53"/>
      <c r="H1572" s="53"/>
      <c r="I1572" s="53"/>
      <c r="J1572" s="53"/>
      <c r="K1572" s="53"/>
      <c r="L1572" s="53"/>
      <c r="M1572" s="52"/>
      <c r="N1572" s="52"/>
      <c r="O1572" s="52"/>
      <c r="P1572" s="52"/>
      <c r="Q1572" s="52"/>
      <c r="R1572" s="52"/>
      <c r="S1572" s="52"/>
      <c r="T1572" s="52"/>
      <c r="U1572" s="52"/>
      <c r="V1572" s="52"/>
      <c r="W1572" s="52"/>
      <c r="X1572" s="52"/>
      <c r="Y1572" s="52"/>
      <c r="Z1572" s="52"/>
      <c r="AA1572" s="52"/>
      <c r="AB1572" s="52"/>
      <c r="AC1572" s="52"/>
      <c r="AD1572" s="52"/>
      <c r="AE1572" s="52"/>
      <c r="AF1572" s="52"/>
      <c r="AG1572" s="52"/>
      <c r="AH1572" s="52"/>
      <c r="AI1572" s="52"/>
      <c r="AJ1572" s="52"/>
      <c r="AK1572" s="52"/>
      <c r="AL1572" s="52"/>
      <c r="AM1572" s="52"/>
      <c r="AN1572" s="52"/>
      <c r="AO1572" s="52"/>
      <c r="AP1572" s="52"/>
      <c r="AQ1572" s="52"/>
      <c r="AR1572" s="52"/>
      <c r="AS1572" s="52"/>
      <c r="AT1572" s="52"/>
      <c r="AU1572" s="52"/>
      <c r="AV1572" s="52"/>
      <c r="AW1572" s="52"/>
      <c r="AX1572" s="52"/>
      <c r="AY1572" s="52"/>
      <c r="AZ1572" s="52"/>
      <c r="BA1572" s="52"/>
    </row>
    <row r="1573" spans="1:53">
      <c r="A1573" s="63"/>
      <c r="B1573" s="53"/>
      <c r="C1573" s="53"/>
      <c r="D1573" s="53"/>
      <c r="E1573" s="53"/>
      <c r="F1573" s="53"/>
      <c r="G1573" s="53"/>
      <c r="H1573" s="53"/>
      <c r="I1573" s="53"/>
      <c r="J1573" s="53"/>
      <c r="K1573" s="53"/>
      <c r="L1573" s="53"/>
      <c r="M1573" s="52"/>
      <c r="N1573" s="52"/>
      <c r="O1573" s="52"/>
      <c r="P1573" s="52"/>
      <c r="Q1573" s="52"/>
      <c r="R1573" s="52"/>
      <c r="S1573" s="52"/>
      <c r="T1573" s="52"/>
      <c r="U1573" s="52"/>
      <c r="V1573" s="52"/>
      <c r="W1573" s="52"/>
      <c r="X1573" s="52"/>
      <c r="Y1573" s="52"/>
      <c r="Z1573" s="52"/>
      <c r="AA1573" s="52"/>
      <c r="AB1573" s="52"/>
      <c r="AC1573" s="52"/>
      <c r="AD1573" s="52"/>
      <c r="AE1573" s="52"/>
      <c r="AF1573" s="52"/>
      <c r="AG1573" s="52"/>
      <c r="AH1573" s="52"/>
      <c r="AI1573" s="52"/>
      <c r="AJ1573" s="52"/>
      <c r="AK1573" s="52"/>
      <c r="AL1573" s="52"/>
      <c r="AM1573" s="52"/>
      <c r="AN1573" s="52"/>
      <c r="AO1573" s="52"/>
      <c r="AP1573" s="52"/>
      <c r="AQ1573" s="52"/>
      <c r="AR1573" s="52"/>
      <c r="AS1573" s="52"/>
      <c r="AT1573" s="52"/>
      <c r="AU1573" s="52"/>
      <c r="AV1573" s="52"/>
      <c r="AW1573" s="52"/>
      <c r="AX1573" s="52"/>
      <c r="AY1573" s="52"/>
      <c r="AZ1573" s="52"/>
      <c r="BA1573" s="52"/>
    </row>
    <row r="1574" spans="1:53">
      <c r="A1574" s="63"/>
      <c r="B1574" s="53"/>
      <c r="C1574" s="53"/>
      <c r="D1574" s="53"/>
      <c r="E1574" s="53"/>
      <c r="F1574" s="53"/>
      <c r="G1574" s="53"/>
      <c r="H1574" s="53"/>
      <c r="I1574" s="53"/>
      <c r="J1574" s="53"/>
      <c r="K1574" s="53"/>
      <c r="L1574" s="53"/>
      <c r="M1574" s="52"/>
      <c r="N1574" s="52"/>
      <c r="O1574" s="52"/>
      <c r="P1574" s="52"/>
      <c r="Q1574" s="52"/>
      <c r="R1574" s="52"/>
      <c r="S1574" s="52"/>
      <c r="T1574" s="52"/>
      <c r="U1574" s="52"/>
      <c r="V1574" s="52"/>
      <c r="W1574" s="52"/>
      <c r="X1574" s="52"/>
      <c r="Y1574" s="52"/>
      <c r="Z1574" s="52"/>
      <c r="AA1574" s="52"/>
      <c r="AB1574" s="52"/>
      <c r="AC1574" s="52"/>
      <c r="AD1574" s="52"/>
      <c r="AE1574" s="52"/>
      <c r="AF1574" s="52"/>
      <c r="AG1574" s="52"/>
      <c r="AH1574" s="52"/>
      <c r="AI1574" s="52"/>
      <c r="AJ1574" s="52"/>
      <c r="AK1574" s="52"/>
      <c r="AL1574" s="52"/>
      <c r="AM1574" s="52"/>
      <c r="AN1574" s="52"/>
      <c r="AO1574" s="52"/>
      <c r="AP1574" s="52"/>
      <c r="AQ1574" s="52"/>
      <c r="AR1574" s="52"/>
      <c r="AS1574" s="52"/>
      <c r="AT1574" s="52"/>
      <c r="AU1574" s="52"/>
      <c r="AV1574" s="52"/>
      <c r="AW1574" s="52"/>
      <c r="AX1574" s="52"/>
      <c r="AY1574" s="52"/>
      <c r="AZ1574" s="52"/>
      <c r="BA1574" s="52"/>
    </row>
    <row r="1575" spans="1:53">
      <c r="A1575" s="63"/>
      <c r="B1575" s="53"/>
      <c r="C1575" s="53"/>
      <c r="D1575" s="53"/>
      <c r="E1575" s="53"/>
      <c r="F1575" s="53"/>
      <c r="G1575" s="53"/>
      <c r="H1575" s="53"/>
      <c r="I1575" s="53"/>
      <c r="J1575" s="53"/>
      <c r="K1575" s="53"/>
      <c r="L1575" s="53"/>
      <c r="M1575" s="52"/>
      <c r="N1575" s="52"/>
      <c r="O1575" s="52"/>
      <c r="P1575" s="52"/>
      <c r="Q1575" s="52"/>
      <c r="R1575" s="52"/>
      <c r="S1575" s="52"/>
      <c r="T1575" s="52"/>
      <c r="U1575" s="52"/>
      <c r="V1575" s="52"/>
      <c r="W1575" s="52"/>
      <c r="X1575" s="52"/>
      <c r="Y1575" s="52"/>
      <c r="Z1575" s="52"/>
      <c r="AA1575" s="52"/>
      <c r="AB1575" s="52"/>
      <c r="AC1575" s="52"/>
      <c r="AD1575" s="52"/>
      <c r="AE1575" s="52"/>
      <c r="AF1575" s="52"/>
      <c r="AG1575" s="52"/>
      <c r="AH1575" s="52"/>
      <c r="AI1575" s="52"/>
      <c r="AJ1575" s="52"/>
      <c r="AK1575" s="52"/>
      <c r="AL1575" s="52"/>
      <c r="AM1575" s="52"/>
      <c r="AN1575" s="52"/>
      <c r="AO1575" s="52"/>
      <c r="AP1575" s="52"/>
      <c r="AQ1575" s="52"/>
      <c r="AR1575" s="52"/>
      <c r="AS1575" s="52"/>
      <c r="AT1575" s="52"/>
      <c r="AU1575" s="52"/>
      <c r="AV1575" s="52"/>
      <c r="AW1575" s="52"/>
      <c r="AX1575" s="52"/>
      <c r="AY1575" s="52"/>
      <c r="AZ1575" s="52"/>
      <c r="BA1575" s="52"/>
    </row>
  </sheetData>
  <sheetProtection sheet="1" objects="1" scenarios="1" selectLockedCells="1" selectUnlockedCells="1"/>
  <mergeCells count="6">
    <mergeCell ref="C1:E1"/>
    <mergeCell ref="F1:H1"/>
    <mergeCell ref="I1:L1"/>
    <mergeCell ref="C2:E2"/>
    <mergeCell ref="F2:H2"/>
    <mergeCell ref="I2:L2"/>
  </mergeCells>
  <conditionalFormatting sqref="B6:L20">
    <cfRule type="containsText" dxfId="23" priority="1" operator="containsText" text="Low Potential">
      <formula>NOT(ISERROR(SEARCH("Low Potential",B6)))</formula>
    </cfRule>
    <cfRule type="containsText" dxfId="22" priority="2" operator="containsText" text="Medium Potential">
      <formula>NOT(ISERROR(SEARCH("Medium Potential",B6)))</formula>
    </cfRule>
    <cfRule type="containsText" dxfId="21" priority="3" operator="containsText" text="High Potential">
      <formula>NOT(ISERROR(SEARCH("High Potential",B6)))</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Lists!$B$2:$B$5</xm:f>
          </x14:formula1>
          <xm:sqref>B6:L20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559"/>
  <sheetViews>
    <sheetView zoomScale="50" zoomScaleNormal="50" workbookViewId="0">
      <pane xSplit="1" ySplit="3" topLeftCell="B4" activePane="bottomRight" state="frozen"/>
      <selection pane="topRight" activeCell="B1" sqref="B1"/>
      <selection pane="bottomLeft" activeCell="A4" sqref="A4"/>
      <selection pane="bottomRight" activeCell="B6" sqref="B6"/>
    </sheetView>
  </sheetViews>
  <sheetFormatPr defaultColWidth="11" defaultRowHeight="15.5"/>
  <cols>
    <col min="1" max="1" width="24.83203125" customWidth="1"/>
    <col min="2" max="12" width="25.83203125" customWidth="1"/>
    <col min="13" max="53" width="10.83203125" style="35"/>
  </cols>
  <sheetData>
    <row r="1" spans="1:53" s="3" customFormat="1" ht="30" customHeight="1">
      <c r="A1" s="122"/>
      <c r="B1" s="127" t="s">
        <v>10</v>
      </c>
      <c r="C1" s="196" t="s">
        <v>11</v>
      </c>
      <c r="D1" s="197"/>
      <c r="E1" s="197"/>
      <c r="F1" s="197" t="s">
        <v>12</v>
      </c>
      <c r="G1" s="197"/>
      <c r="H1" s="197"/>
      <c r="I1" s="197" t="s">
        <v>13</v>
      </c>
      <c r="J1" s="197"/>
      <c r="K1" s="197"/>
      <c r="L1" s="198"/>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row>
    <row r="2" spans="1:53" s="3" customFormat="1" ht="40.25" customHeight="1">
      <c r="A2" s="122"/>
      <c r="B2" s="123" t="s">
        <v>15</v>
      </c>
      <c r="C2" s="199" t="s">
        <v>16</v>
      </c>
      <c r="D2" s="200"/>
      <c r="E2" s="200"/>
      <c r="F2" s="201" t="s">
        <v>17</v>
      </c>
      <c r="G2" s="202"/>
      <c r="H2" s="202"/>
      <c r="I2" s="203" t="s">
        <v>18</v>
      </c>
      <c r="J2" s="204"/>
      <c r="K2" s="204"/>
      <c r="L2" s="205"/>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row>
    <row r="3" spans="1:53" s="1" customFormat="1" ht="91.25" customHeight="1">
      <c r="A3" s="124" t="s">
        <v>19</v>
      </c>
      <c r="B3" s="125" t="s">
        <v>172</v>
      </c>
      <c r="C3" s="125" t="s">
        <v>173</v>
      </c>
      <c r="D3" s="125" t="s">
        <v>195</v>
      </c>
      <c r="E3" s="125" t="s">
        <v>174</v>
      </c>
      <c r="F3" s="125" t="s">
        <v>175</v>
      </c>
      <c r="G3" s="125" t="s">
        <v>176</v>
      </c>
      <c r="H3" s="125" t="s">
        <v>177</v>
      </c>
      <c r="I3" s="125" t="s">
        <v>178</v>
      </c>
      <c r="J3" s="125" t="s">
        <v>179</v>
      </c>
      <c r="K3" s="125" t="s">
        <v>180</v>
      </c>
      <c r="L3" s="126" t="s">
        <v>181</v>
      </c>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row>
    <row r="4" spans="1:53" s="1" customFormat="1" ht="272" customHeight="1">
      <c r="A4" s="124" t="s">
        <v>20</v>
      </c>
      <c r="B4" s="125" t="str">
        <f>'Content II'!$E2&amp;CHAR(10)&amp;'Content II'!$F2&amp;CHAR(10)&amp;'Content II'!$G2&amp;CHAR(10)&amp;'Content II'!$H2&amp;CHAR(10)&amp;'Content II'!$I2</f>
        <v xml:space="preserve">- Opportunity to improve organisational diversity and inclusion e.g. Māori, Pasifika, females.
- Opportunity to increase diversity in management or senior leadership positions particularly for female, Māori and Pasifika.
- Opportunity to employ or encourage more females and/or 'non-binary' individuals into construction professions.
</v>
      </c>
      <c r="C4" s="125" t="str">
        <f>'Content II'!$E3&amp;CHAR(10)&amp;'Content II'!$F3&amp;CHAR(10)&amp;'Content II'!$G3&amp;CHAR(10)&amp;'Content II'!$H3&amp;CHAR(10)&amp;'Content II'!$I3</f>
        <v xml:space="preserve">- Opportunity to implement employee  health and wellbeing initiatives.
- Opportunity to provide specific support to vulnerable workers (mental health, domestic abuse, substance abuse).
- Opportunity to improve ethical labour practices within supply chain, particularly international suppliers where audits are difficult.
</v>
      </c>
      <c r="D4" s="125" t="str">
        <f>'[1]Content II'!$E8&amp;CHAR(10)&amp;'[1]Content II'!$F8&amp;CHAR(10)&amp;'[1]Content II'!$G8&amp;CHAR(10)&amp;'[1]Content II'!$H8&amp;CHAR(10)&amp;'[1]Content II'!$I8</f>
        <v xml:space="preserve">- Opportunity to hire Māori / Pasifika .
- Opportunity to hire females.
- Opportunity to hire long-term unemployed and/or Youth NEET.
- Opportunity to hire those with barriers to employment e.g. Drug and alchohol abuse, criminal history, people with disabilities.
</v>
      </c>
      <c r="E4" s="125" t="str">
        <f>'Content II'!$E5&amp;CHAR(10)&amp;'Content II'!$F5&amp;CHAR(10)&amp;'Content II'!$G5&amp;CHAR(10)&amp;'Content II'!$H5&amp;CHAR(10)&amp;'Content II'!$I5</f>
        <v xml:space="preserve">- Opportunity to support or involve community groups, local Boards and other interested local stakeholders.
- Opportunity to support local communities through charity and/or social enterprise support.
</v>
      </c>
      <c r="F4" s="125" t="str">
        <f>'Content II'!$E6&amp;CHAR(10)&amp;'Content II'!$F6&amp;CHAR(10)&amp;'Content II'!$G6&amp;CHAR(10)&amp;'Content II'!$H6&amp;CHAR(10)&amp;'Content II'!$I6</f>
        <v xml:space="preserve">- Opportunity to provide upskilling or training to people from priority social groups during project.
- Opportunity to take on apprentices, cadets or graduates during the project.
- Opportunity to provide upskilling or training during the project.
</v>
      </c>
      <c r="G4" s="125" t="str">
        <f>'Content II'!$E7&amp;CHAR(10)&amp;'Content II'!$F7&amp;CHAR(10)&amp;'Content II'!$G7&amp;CHAR(10)&amp;'Content II'!$H7&amp;CHAR(10)&amp;'Content II'!$I7</f>
        <v xml:space="preserve">- Opportunity to pay the Living Wage to more workers.
</v>
      </c>
      <c r="H4" s="125" t="str">
        <f>'Content II'!$E8&amp;CHAR(10)&amp;'Content II'!$F8&amp;CHAR(10)&amp;'Content II'!$G8&amp;CHAR(10)&amp;'Content II'!$H8&amp;CHAR(10)&amp;'Content II'!$I8</f>
        <v>- Opportunity to contract with small / local business provider(s).
- Opportunity to contract with social enterprise providers.
- Opportunity to contract with Maori owned business provider.
- Opportunity to contract with Pasifika owned business provider.
- Opportunity to contract with and support female owned business provider.</v>
      </c>
      <c r="I4" s="125" t="str">
        <f>'Content II'!$E9&amp;CHAR(10)&amp;'Content II'!$F9&amp;CHAR(10)&amp;'Content II'!$G9&amp;CHAR(10)&amp;'Content II'!$H9&amp;CHAR(10)&amp;'Content II'!$I9</f>
        <v xml:space="preserve">- Opportunity to reduce whole-of-life embodied carbon in materials (Largest at DESIGN).
- Opportunity to reduce fuel consumption /  CO2 emissions.
- Opportunity for energy efficiencies to be used and/or renewable energy.
</v>
      </c>
      <c r="J4" s="125" t="str">
        <f>'Content II'!$E10&amp;CHAR(10)&amp;'Content II'!$F10&amp;CHAR(10)&amp;'Content II'!$G10&amp;CHAR(10)&amp;'Content II'!$H10&amp;CHAR(10)&amp;'Content II'!$I10</f>
        <v xml:space="preserve">- Opportunity to minimise waste through reusing, recycling, upcycling  or similar.
- Opportunity to manage and reduce  hazardous waste to landfill.
</v>
      </c>
      <c r="K4" s="125" t="str">
        <f>'Content II'!$E11&amp;CHAR(10)&amp;'Content II'!$F11&amp;CHAR(10)&amp;'Content II'!$G11&amp;CHAR(10)&amp;'Content II'!$H11&amp;CHAR(10)&amp;'Content II'!$I11</f>
        <v xml:space="preserve">- Opportunity to be resourceful with water consumption and / or water recycling.
- Opportunity to ensure waste water is managed and least impact on environment.
</v>
      </c>
      <c r="L4" s="126" t="str">
        <f>'Content II'!$E12&amp;CHAR(10)&amp;'Content II'!$F12&amp;CHAR(10)&amp;'Content II'!$G12&amp;CHAR(10)&amp;'Content II'!$H12&amp;CHAR(10)&amp;'Content II'!$I12</f>
        <v xml:space="preserve">- Opportunity to retain, protect or enhance New Zealand's natural environment.
- Opportunity to ensure protection of wildlife.
</v>
      </c>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row>
    <row r="5" spans="1:53" ht="41" customHeight="1" thickBot="1">
      <c r="A5" s="4" t="s">
        <v>21</v>
      </c>
      <c r="B5" s="106"/>
      <c r="C5" s="106"/>
      <c r="D5" s="106"/>
      <c r="E5" s="106"/>
      <c r="F5" s="106"/>
      <c r="G5" s="106"/>
      <c r="H5" s="106"/>
      <c r="I5" s="106"/>
      <c r="J5" s="106"/>
      <c r="K5" s="106"/>
      <c r="L5" s="107"/>
    </row>
    <row r="6" spans="1:53" ht="20" customHeight="1">
      <c r="A6" s="91" t="s">
        <v>40</v>
      </c>
      <c r="B6" s="95" t="s">
        <v>24</v>
      </c>
      <c r="C6" s="96" t="s">
        <v>24</v>
      </c>
      <c r="D6" s="96" t="s">
        <v>24</v>
      </c>
      <c r="E6" s="96" t="s">
        <v>24</v>
      </c>
      <c r="F6" s="96" t="s">
        <v>24</v>
      </c>
      <c r="G6" s="96" t="s">
        <v>24</v>
      </c>
      <c r="H6" s="96" t="s">
        <v>24</v>
      </c>
      <c r="I6" s="96" t="s">
        <v>24</v>
      </c>
      <c r="J6" s="96" t="s">
        <v>24</v>
      </c>
      <c r="K6" s="96" t="s">
        <v>24</v>
      </c>
      <c r="L6" s="97" t="s">
        <v>24</v>
      </c>
    </row>
    <row r="7" spans="1:53" ht="20" customHeight="1">
      <c r="A7" s="92" t="s">
        <v>40</v>
      </c>
      <c r="B7" s="40" t="s">
        <v>24</v>
      </c>
      <c r="C7" s="90" t="s">
        <v>24</v>
      </c>
      <c r="D7" s="72" t="s">
        <v>24</v>
      </c>
      <c r="E7" s="72" t="s">
        <v>24</v>
      </c>
      <c r="F7" s="72" t="s">
        <v>24</v>
      </c>
      <c r="G7" s="72" t="s">
        <v>24</v>
      </c>
      <c r="H7" s="72" t="s">
        <v>24</v>
      </c>
      <c r="I7" s="72" t="s">
        <v>24</v>
      </c>
      <c r="J7" s="72" t="s">
        <v>24</v>
      </c>
      <c r="K7" s="72" t="s">
        <v>24</v>
      </c>
      <c r="L7" s="93" t="s">
        <v>24</v>
      </c>
    </row>
    <row r="8" spans="1:53" ht="20" customHeight="1">
      <c r="A8" s="92" t="s">
        <v>40</v>
      </c>
      <c r="B8" s="40" t="s">
        <v>24</v>
      </c>
      <c r="C8" s="90" t="s">
        <v>24</v>
      </c>
      <c r="D8" s="72" t="s">
        <v>24</v>
      </c>
      <c r="E8" s="72" t="s">
        <v>24</v>
      </c>
      <c r="F8" s="72" t="s">
        <v>24</v>
      </c>
      <c r="G8" s="72" t="s">
        <v>24</v>
      </c>
      <c r="H8" s="72" t="s">
        <v>24</v>
      </c>
      <c r="I8" s="72" t="s">
        <v>24</v>
      </c>
      <c r="J8" s="72" t="s">
        <v>24</v>
      </c>
      <c r="K8" s="72" t="s">
        <v>24</v>
      </c>
      <c r="L8" s="93" t="s">
        <v>24</v>
      </c>
    </row>
    <row r="9" spans="1:53" ht="20" customHeight="1">
      <c r="A9" s="92" t="s">
        <v>41</v>
      </c>
      <c r="B9" s="40" t="s">
        <v>24</v>
      </c>
      <c r="C9" s="90" t="s">
        <v>24</v>
      </c>
      <c r="D9" s="72" t="s">
        <v>24</v>
      </c>
      <c r="E9" s="72" t="s">
        <v>24</v>
      </c>
      <c r="F9" s="72" t="s">
        <v>24</v>
      </c>
      <c r="G9" s="72" t="s">
        <v>24</v>
      </c>
      <c r="H9" s="72" t="s">
        <v>24</v>
      </c>
      <c r="I9" s="72" t="s">
        <v>24</v>
      </c>
      <c r="J9" s="72" t="s">
        <v>24</v>
      </c>
      <c r="K9" s="72" t="s">
        <v>24</v>
      </c>
      <c r="L9" s="93" t="s">
        <v>24</v>
      </c>
    </row>
    <row r="10" spans="1:53" ht="20" customHeight="1">
      <c r="A10" s="94"/>
      <c r="B10" s="40" t="s">
        <v>24</v>
      </c>
      <c r="C10" s="90" t="s">
        <v>24</v>
      </c>
      <c r="D10" s="72" t="s">
        <v>24</v>
      </c>
      <c r="E10" s="72" t="s">
        <v>24</v>
      </c>
      <c r="F10" s="72" t="s">
        <v>24</v>
      </c>
      <c r="G10" s="72" t="s">
        <v>24</v>
      </c>
      <c r="H10" s="72" t="s">
        <v>24</v>
      </c>
      <c r="I10" s="72" t="s">
        <v>24</v>
      </c>
      <c r="J10" s="72" t="s">
        <v>24</v>
      </c>
      <c r="K10" s="72" t="s">
        <v>24</v>
      </c>
      <c r="L10" s="93" t="s">
        <v>24</v>
      </c>
    </row>
    <row r="11" spans="1:53" ht="20" customHeight="1">
      <c r="A11" s="94"/>
      <c r="B11" s="40" t="s">
        <v>24</v>
      </c>
      <c r="C11" s="90" t="s">
        <v>24</v>
      </c>
      <c r="D11" s="72" t="s">
        <v>24</v>
      </c>
      <c r="E11" s="72" t="s">
        <v>24</v>
      </c>
      <c r="F11" s="72" t="s">
        <v>24</v>
      </c>
      <c r="G11" s="72" t="s">
        <v>24</v>
      </c>
      <c r="H11" s="72" t="s">
        <v>24</v>
      </c>
      <c r="I11" s="72" t="s">
        <v>24</v>
      </c>
      <c r="J11" s="72" t="s">
        <v>24</v>
      </c>
      <c r="K11" s="72" t="s">
        <v>24</v>
      </c>
      <c r="L11" s="93" t="s">
        <v>24</v>
      </c>
    </row>
    <row r="12" spans="1:53" ht="20" customHeight="1">
      <c r="A12" s="94"/>
      <c r="B12" s="40" t="s">
        <v>24</v>
      </c>
      <c r="C12" s="90" t="s">
        <v>24</v>
      </c>
      <c r="D12" s="72" t="s">
        <v>24</v>
      </c>
      <c r="E12" s="72" t="s">
        <v>24</v>
      </c>
      <c r="F12" s="72" t="s">
        <v>24</v>
      </c>
      <c r="G12" s="72" t="s">
        <v>24</v>
      </c>
      <c r="H12" s="72" t="s">
        <v>24</v>
      </c>
      <c r="I12" s="72" t="s">
        <v>24</v>
      </c>
      <c r="J12" s="72" t="s">
        <v>24</v>
      </c>
      <c r="K12" s="72" t="s">
        <v>24</v>
      </c>
      <c r="L12" s="93" t="s">
        <v>24</v>
      </c>
    </row>
    <row r="13" spans="1:53" ht="20" customHeight="1">
      <c r="A13" s="94"/>
      <c r="B13" s="40" t="s">
        <v>24</v>
      </c>
      <c r="C13" s="90" t="s">
        <v>24</v>
      </c>
      <c r="D13" s="72" t="s">
        <v>24</v>
      </c>
      <c r="E13" s="72" t="s">
        <v>24</v>
      </c>
      <c r="F13" s="72" t="s">
        <v>24</v>
      </c>
      <c r="G13" s="72" t="s">
        <v>24</v>
      </c>
      <c r="H13" s="72" t="s">
        <v>24</v>
      </c>
      <c r="I13" s="72" t="s">
        <v>24</v>
      </c>
      <c r="J13" s="72" t="s">
        <v>24</v>
      </c>
      <c r="K13" s="72" t="s">
        <v>24</v>
      </c>
      <c r="L13" s="93" t="s">
        <v>24</v>
      </c>
    </row>
    <row r="14" spans="1:53" ht="20" customHeight="1">
      <c r="A14" s="94"/>
      <c r="B14" s="40" t="s">
        <v>24</v>
      </c>
      <c r="C14" s="90" t="s">
        <v>24</v>
      </c>
      <c r="D14" s="72" t="s">
        <v>24</v>
      </c>
      <c r="E14" s="72" t="s">
        <v>24</v>
      </c>
      <c r="F14" s="72" t="s">
        <v>24</v>
      </c>
      <c r="G14" s="72" t="s">
        <v>24</v>
      </c>
      <c r="H14" s="72" t="s">
        <v>24</v>
      </c>
      <c r="I14" s="72" t="s">
        <v>24</v>
      </c>
      <c r="J14" s="72" t="s">
        <v>24</v>
      </c>
      <c r="K14" s="72" t="s">
        <v>24</v>
      </c>
      <c r="L14" s="93" t="s">
        <v>24</v>
      </c>
    </row>
    <row r="15" spans="1:53" ht="20" customHeight="1">
      <c r="A15" s="94"/>
      <c r="B15" s="40" t="s">
        <v>24</v>
      </c>
      <c r="C15" s="90" t="s">
        <v>24</v>
      </c>
      <c r="D15" s="72" t="s">
        <v>24</v>
      </c>
      <c r="E15" s="72" t="s">
        <v>24</v>
      </c>
      <c r="F15" s="72" t="s">
        <v>24</v>
      </c>
      <c r="G15" s="72" t="s">
        <v>24</v>
      </c>
      <c r="H15" s="72" t="s">
        <v>24</v>
      </c>
      <c r="I15" s="72" t="s">
        <v>24</v>
      </c>
      <c r="J15" s="72" t="s">
        <v>24</v>
      </c>
      <c r="K15" s="72" t="s">
        <v>24</v>
      </c>
      <c r="L15" s="93" t="s">
        <v>24</v>
      </c>
    </row>
    <row r="16" spans="1:53" ht="20" customHeight="1">
      <c r="A16" s="94"/>
      <c r="B16" s="40" t="s">
        <v>24</v>
      </c>
      <c r="C16" s="90" t="s">
        <v>24</v>
      </c>
      <c r="D16" s="72" t="s">
        <v>24</v>
      </c>
      <c r="E16" s="72" t="s">
        <v>24</v>
      </c>
      <c r="F16" s="72" t="s">
        <v>24</v>
      </c>
      <c r="G16" s="72" t="s">
        <v>24</v>
      </c>
      <c r="H16" s="72" t="s">
        <v>24</v>
      </c>
      <c r="I16" s="72" t="s">
        <v>24</v>
      </c>
      <c r="J16" s="72" t="s">
        <v>24</v>
      </c>
      <c r="K16" s="72" t="s">
        <v>24</v>
      </c>
      <c r="L16" s="93" t="s">
        <v>24</v>
      </c>
    </row>
    <row r="17" spans="1:53" ht="20" customHeight="1">
      <c r="A17" s="94"/>
      <c r="B17" s="40" t="s">
        <v>24</v>
      </c>
      <c r="C17" s="90" t="s">
        <v>24</v>
      </c>
      <c r="D17" s="72" t="s">
        <v>24</v>
      </c>
      <c r="E17" s="72" t="s">
        <v>24</v>
      </c>
      <c r="F17" s="72" t="s">
        <v>24</v>
      </c>
      <c r="G17" s="72" t="s">
        <v>24</v>
      </c>
      <c r="H17" s="72" t="s">
        <v>24</v>
      </c>
      <c r="I17" s="72" t="s">
        <v>24</v>
      </c>
      <c r="J17" s="72" t="s">
        <v>24</v>
      </c>
      <c r="K17" s="72" t="s">
        <v>24</v>
      </c>
      <c r="L17" s="93" t="s">
        <v>24</v>
      </c>
    </row>
    <row r="18" spans="1:53" ht="20" customHeight="1">
      <c r="A18" s="94"/>
      <c r="B18" s="40" t="s">
        <v>24</v>
      </c>
      <c r="C18" s="90" t="s">
        <v>24</v>
      </c>
      <c r="D18" s="72" t="s">
        <v>24</v>
      </c>
      <c r="E18" s="72" t="s">
        <v>24</v>
      </c>
      <c r="F18" s="72" t="s">
        <v>24</v>
      </c>
      <c r="G18" s="72" t="s">
        <v>24</v>
      </c>
      <c r="H18" s="72" t="s">
        <v>24</v>
      </c>
      <c r="I18" s="72" t="s">
        <v>24</v>
      </c>
      <c r="J18" s="72" t="s">
        <v>24</v>
      </c>
      <c r="K18" s="72" t="s">
        <v>24</v>
      </c>
      <c r="L18" s="93" t="s">
        <v>24</v>
      </c>
    </row>
    <row r="19" spans="1:53" ht="20" customHeight="1">
      <c r="A19" s="94"/>
      <c r="B19" s="40" t="s">
        <v>24</v>
      </c>
      <c r="C19" s="90" t="s">
        <v>24</v>
      </c>
      <c r="D19" s="72" t="s">
        <v>24</v>
      </c>
      <c r="E19" s="72" t="s">
        <v>24</v>
      </c>
      <c r="F19" s="72" t="s">
        <v>24</v>
      </c>
      <c r="G19" s="72" t="s">
        <v>24</v>
      </c>
      <c r="H19" s="72" t="s">
        <v>24</v>
      </c>
      <c r="I19" s="72" t="s">
        <v>24</v>
      </c>
      <c r="J19" s="72" t="s">
        <v>24</v>
      </c>
      <c r="K19" s="72" t="s">
        <v>24</v>
      </c>
      <c r="L19" s="93" t="s">
        <v>24</v>
      </c>
    </row>
    <row r="20" spans="1:53" ht="20" customHeight="1">
      <c r="A20" s="94"/>
      <c r="B20" s="40" t="s">
        <v>24</v>
      </c>
      <c r="C20" s="90" t="s">
        <v>24</v>
      </c>
      <c r="D20" s="72" t="s">
        <v>24</v>
      </c>
      <c r="E20" s="72" t="s">
        <v>24</v>
      </c>
      <c r="F20" s="72" t="s">
        <v>24</v>
      </c>
      <c r="G20" s="72" t="s">
        <v>24</v>
      </c>
      <c r="H20" s="72" t="s">
        <v>24</v>
      </c>
      <c r="I20" s="72" t="s">
        <v>24</v>
      </c>
      <c r="J20" s="72" t="s">
        <v>24</v>
      </c>
      <c r="K20" s="72" t="s">
        <v>24</v>
      </c>
      <c r="L20" s="93" t="s">
        <v>24</v>
      </c>
    </row>
    <row r="21" spans="1:53" ht="20" customHeight="1">
      <c r="A21" s="94"/>
      <c r="B21" s="40" t="s">
        <v>24</v>
      </c>
      <c r="C21" s="90" t="s">
        <v>24</v>
      </c>
      <c r="D21" s="72" t="s">
        <v>24</v>
      </c>
      <c r="E21" s="72" t="s">
        <v>24</v>
      </c>
      <c r="F21" s="72" t="s">
        <v>24</v>
      </c>
      <c r="G21" s="72" t="s">
        <v>24</v>
      </c>
      <c r="H21" s="72" t="s">
        <v>24</v>
      </c>
      <c r="I21" s="72" t="s">
        <v>24</v>
      </c>
      <c r="J21" s="72" t="s">
        <v>24</v>
      </c>
      <c r="K21" s="72" t="s">
        <v>24</v>
      </c>
      <c r="L21" s="93" t="s">
        <v>24</v>
      </c>
    </row>
    <row r="22" spans="1:53" ht="20" customHeight="1">
      <c r="A22" s="94"/>
      <c r="B22" s="40" t="s">
        <v>24</v>
      </c>
      <c r="C22" s="90" t="s">
        <v>24</v>
      </c>
      <c r="D22" s="72" t="s">
        <v>24</v>
      </c>
      <c r="E22" s="72" t="s">
        <v>24</v>
      </c>
      <c r="F22" s="72" t="s">
        <v>24</v>
      </c>
      <c r="G22" s="72" t="s">
        <v>24</v>
      </c>
      <c r="H22" s="72" t="s">
        <v>24</v>
      </c>
      <c r="I22" s="72" t="s">
        <v>24</v>
      </c>
      <c r="J22" s="72" t="s">
        <v>24</v>
      </c>
      <c r="K22" s="72" t="s">
        <v>24</v>
      </c>
      <c r="L22" s="93" t="s">
        <v>24</v>
      </c>
    </row>
    <row r="23" spans="1:53" ht="20" customHeight="1">
      <c r="A23" s="94"/>
      <c r="B23" s="103" t="s">
        <v>24</v>
      </c>
      <c r="C23" s="104" t="s">
        <v>24</v>
      </c>
      <c r="D23" s="72" t="s">
        <v>24</v>
      </c>
      <c r="E23" s="72" t="s">
        <v>24</v>
      </c>
      <c r="F23" s="72" t="s">
        <v>24</v>
      </c>
      <c r="G23" s="72" t="s">
        <v>24</v>
      </c>
      <c r="H23" s="72" t="s">
        <v>24</v>
      </c>
      <c r="I23" s="72" t="s">
        <v>24</v>
      </c>
      <c r="J23" s="72" t="s">
        <v>24</v>
      </c>
      <c r="K23" s="72" t="s">
        <v>24</v>
      </c>
      <c r="L23" s="93" t="s">
        <v>24</v>
      </c>
    </row>
    <row r="24" spans="1:53" ht="20" customHeight="1">
      <c r="A24" s="109"/>
      <c r="B24" s="110"/>
      <c r="C24" s="110"/>
      <c r="D24" s="110"/>
      <c r="E24" s="110"/>
      <c r="F24" s="110"/>
      <c r="G24" s="110"/>
      <c r="H24" s="110"/>
      <c r="I24" s="110"/>
      <c r="J24" s="110"/>
      <c r="K24" s="110"/>
      <c r="L24" s="110"/>
    </row>
    <row r="25" spans="1:53">
      <c r="A25" s="111"/>
      <c r="B25" s="111"/>
      <c r="C25" s="111"/>
      <c r="D25" s="111"/>
      <c r="E25" s="111"/>
      <c r="F25" s="111"/>
      <c r="G25" s="111"/>
      <c r="H25" s="111"/>
      <c r="I25" s="111"/>
      <c r="J25" s="111"/>
      <c r="K25" s="111"/>
      <c r="L25" s="111"/>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row>
    <row r="26" spans="1:53">
      <c r="A26" s="111"/>
      <c r="B26" s="111"/>
      <c r="C26" s="111"/>
      <c r="D26" s="111"/>
      <c r="E26" s="111"/>
      <c r="F26" s="111"/>
      <c r="G26" s="111"/>
      <c r="H26" s="111"/>
      <c r="I26" s="111"/>
      <c r="J26" s="111"/>
      <c r="K26" s="111"/>
      <c r="L26" s="111"/>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row>
    <row r="27" spans="1:53">
      <c r="A27" s="111"/>
      <c r="B27" s="111"/>
      <c r="C27" s="111"/>
      <c r="D27" s="111"/>
      <c r="E27" s="111"/>
      <c r="F27" s="111"/>
      <c r="G27" s="111"/>
      <c r="H27" s="111"/>
      <c r="I27" s="111"/>
      <c r="J27" s="111"/>
      <c r="K27" s="111"/>
      <c r="L27" s="111"/>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row>
    <row r="28" spans="1:53">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3">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row>
    <row r="30" spans="1:53">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row>
    <row r="31" spans="1:53">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row>
    <row r="32" spans="1:5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row>
    <row r="33" spans="1:53">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row>
    <row r="34" spans="1:53">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row>
    <row r="35" spans="1:53">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row>
    <row r="36" spans="1:53">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row>
    <row r="37" spans="1:53">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row>
    <row r="38" spans="1:53">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row>
    <row r="39" spans="1:53">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row>
    <row r="40" spans="1:5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row>
    <row r="41" spans="1:5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row>
    <row r="42" spans="1:53">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row>
    <row r="43" spans="1:53">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row>
    <row r="44" spans="1:53">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row>
    <row r="45" spans="1:53">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row>
    <row r="46" spans="1:53">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row>
    <row r="47" spans="1:53">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row>
    <row r="48" spans="1:53">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row>
    <row r="49" spans="1:53">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row>
    <row r="50" spans="1:53">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row>
    <row r="51" spans="1:53">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row>
    <row r="52" spans="1:53">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row>
    <row r="53" spans="1:53">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row>
    <row r="54" spans="1:53">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row>
    <row r="55" spans="1:53">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row>
    <row r="56" spans="1:53">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row>
    <row r="57" spans="1:53">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row>
    <row r="58" spans="1:53">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row>
    <row r="59" spans="1:53">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row>
    <row r="60" spans="1:53">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row>
    <row r="61" spans="1:53">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row>
    <row r="62" spans="1:53">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row>
    <row r="63" spans="1:53">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row>
    <row r="64" spans="1:53">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row>
    <row r="65" spans="1:53">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row>
    <row r="66" spans="1:53">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row>
    <row r="67" spans="1:53">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row>
    <row r="68" spans="1:53">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row>
    <row r="69" spans="1:53">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row>
    <row r="70" spans="1:53">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row>
    <row r="71" spans="1:53">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row>
    <row r="72" spans="1:53">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row>
    <row r="73" spans="1:53">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row>
    <row r="74" spans="1:53">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row>
    <row r="75" spans="1:53">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row>
    <row r="76" spans="1:53">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row>
    <row r="77" spans="1:53">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row>
    <row r="78" spans="1:5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row>
    <row r="79" spans="1:53">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row>
    <row r="80" spans="1:53">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row>
    <row r="81" spans="1:53">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row>
    <row r="82" spans="1:53">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row>
    <row r="83" spans="1:53">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row>
    <row r="84" spans="1:53">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row>
    <row r="85" spans="1:53">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row>
    <row r="86" spans="1:53">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row>
    <row r="87" spans="1:53">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row>
    <row r="88" spans="1:53">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row>
    <row r="89" spans="1:53">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row>
    <row r="90" spans="1:53">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row>
    <row r="91" spans="1:53">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row>
    <row r="92" spans="1:53">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row>
    <row r="93" spans="1:53">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row>
    <row r="94" spans="1:53">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row>
    <row r="95" spans="1:53">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row>
    <row r="96" spans="1:53">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row>
    <row r="97" spans="1:53">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row>
    <row r="98" spans="1:53">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row>
    <row r="99" spans="1:53">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row>
    <row r="100" spans="1:53">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row>
    <row r="101" spans="1:53">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row>
    <row r="102" spans="1:53">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row>
    <row r="103" spans="1:53">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row>
    <row r="104" spans="1:53">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row>
    <row r="105" spans="1:53">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row>
    <row r="106" spans="1:53">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row>
    <row r="107" spans="1:53">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row>
    <row r="108" spans="1:53">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row>
    <row r="109" spans="1:53">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row>
    <row r="110" spans="1:53">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row>
    <row r="111" spans="1:53">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row>
    <row r="112" spans="1:53">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row>
    <row r="113" spans="1:53">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row>
    <row r="114" spans="1:53">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row>
    <row r="115" spans="1:53">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row>
    <row r="116" spans="1:53">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row>
    <row r="117" spans="1:53">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row>
    <row r="118" spans="1:53">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row>
    <row r="119" spans="1:53">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row>
    <row r="120" spans="1:53">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row>
    <row r="121" spans="1:53">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row>
    <row r="122" spans="1:5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row>
    <row r="123" spans="1:53">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row>
    <row r="124" spans="1:53">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row>
    <row r="125" spans="1:53">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row>
    <row r="126" spans="1:53">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row>
    <row r="127" spans="1:53">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row>
    <row r="128" spans="1:53">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row>
    <row r="129" spans="1:53">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row>
    <row r="130" spans="1:53">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row>
    <row r="131" spans="1:53">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row>
    <row r="132" spans="1:53">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row>
    <row r="133" spans="1:53">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row>
    <row r="134" spans="1:53">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row>
    <row r="135" spans="1:53">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row>
    <row r="136" spans="1:53">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row>
    <row r="137" spans="1:53">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row>
    <row r="138" spans="1:53">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row>
    <row r="139" spans="1:53">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row>
    <row r="140" spans="1:53">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row>
    <row r="141" spans="1:53">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row>
    <row r="142" spans="1:53">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row>
    <row r="143" spans="1:53">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row>
    <row r="144" spans="1:53">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row>
    <row r="145" spans="1:53">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row>
    <row r="146" spans="1:53">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row>
    <row r="147" spans="1:53">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row>
    <row r="148" spans="1:53">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row>
    <row r="149" spans="1:53">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row>
    <row r="150" spans="1:53">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row>
    <row r="151" spans="1:53">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row>
    <row r="152" spans="1:53">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row>
    <row r="153" spans="1:53">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row>
    <row r="154" spans="1:53">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row>
    <row r="155" spans="1:53">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row>
    <row r="156" spans="1:53">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row>
    <row r="157" spans="1:53">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row>
    <row r="158" spans="1:53">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row>
    <row r="159" spans="1:53">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row>
    <row r="160" spans="1:53">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row>
    <row r="161" spans="1:53">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row>
    <row r="162" spans="1:53">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row>
    <row r="163" spans="1:5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row>
    <row r="164" spans="1:53">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row>
    <row r="165" spans="1:53">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row>
    <row r="166" spans="1:53">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row>
    <row r="167" spans="1:53">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row>
    <row r="168" spans="1:53">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row>
    <row r="169" spans="1:53">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row>
    <row r="170" spans="1:53">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row>
    <row r="171" spans="1:53">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row>
    <row r="172" spans="1:53">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row>
    <row r="173" spans="1:53">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row>
    <row r="174" spans="1:53">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row>
    <row r="175" spans="1:53">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row>
    <row r="176" spans="1:53">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row>
    <row r="177" spans="1:53">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row>
    <row r="178" spans="1:53">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row>
    <row r="179" spans="1:53">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row>
    <row r="180" spans="1:53">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row>
    <row r="181" spans="1:53">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row>
    <row r="182" spans="1:53">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row>
    <row r="183" spans="1:53">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row>
    <row r="184" spans="1:53">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row>
    <row r="185" spans="1:53">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row>
    <row r="186" spans="1:53">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row>
    <row r="187" spans="1:53">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row>
    <row r="188" spans="1:53">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row>
    <row r="189" spans="1:53">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row>
    <row r="190" spans="1:53">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row>
    <row r="191" spans="1:53">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row>
    <row r="192" spans="1:53">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row>
    <row r="193" spans="1:53">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row>
    <row r="194" spans="1:53">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row>
    <row r="195" spans="1:53">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row>
    <row r="196" spans="1:53">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row>
    <row r="197" spans="1:53">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row>
    <row r="198" spans="1:53">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row>
    <row r="199" spans="1:53">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row>
    <row r="200" spans="1:53">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row>
    <row r="201" spans="1:53">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row>
    <row r="202" spans="1:53">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row>
    <row r="203" spans="1:53">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row>
    <row r="204" spans="1:53">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row>
    <row r="205" spans="1:53">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row>
    <row r="206" spans="1:53">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row>
    <row r="207" spans="1:53">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row>
    <row r="208" spans="1:53">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row>
    <row r="209" spans="1:53">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row>
    <row r="210" spans="1:53">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row>
    <row r="211" spans="1:53">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row>
    <row r="212" spans="1:53">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row>
    <row r="213" spans="1:5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row>
    <row r="214" spans="1:53">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row>
    <row r="215" spans="1:53">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row>
    <row r="216" spans="1:53">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row>
    <row r="217" spans="1:53">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row>
    <row r="218" spans="1:53">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row>
    <row r="219" spans="1:53">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row>
    <row r="220" spans="1:53">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row>
    <row r="221" spans="1:53">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row>
    <row r="222" spans="1:53">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row>
    <row r="223" spans="1:53">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row>
    <row r="224" spans="1:53">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row>
    <row r="225" spans="1:53">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row>
    <row r="226" spans="1:53">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row>
    <row r="227" spans="1:53">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row>
    <row r="228" spans="1:53">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row>
    <row r="229" spans="1:53">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row>
    <row r="230" spans="1:53">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row>
    <row r="231" spans="1:53">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row>
    <row r="232" spans="1:53">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row>
    <row r="233" spans="1:53">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row>
    <row r="234" spans="1:53">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row>
    <row r="235" spans="1:53">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row>
    <row r="236" spans="1:53">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row>
    <row r="237" spans="1:53">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row>
    <row r="238" spans="1:53">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row>
    <row r="239" spans="1:53">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row>
    <row r="240" spans="1:53">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row>
    <row r="241" spans="1:53">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row>
    <row r="242" spans="1:53">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row>
    <row r="243" spans="1:53">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row>
    <row r="244" spans="1:53">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row>
    <row r="245" spans="1:53">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row>
    <row r="246" spans="1:53">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row>
    <row r="247" spans="1:53">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row>
    <row r="248" spans="1:53">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row>
    <row r="249" spans="1:53">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row>
    <row r="250" spans="1:53">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row>
    <row r="251" spans="1:53">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row>
    <row r="252" spans="1:53">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row>
    <row r="253" spans="1:53">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row>
    <row r="254" spans="1:53">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row>
    <row r="255" spans="1:53">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row>
    <row r="256" spans="1:53">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row>
    <row r="257" spans="1:53">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row>
    <row r="258" spans="1:53">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row>
    <row r="259" spans="1:53">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row>
    <row r="260" spans="1:53">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row>
    <row r="261" spans="1:5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row>
    <row r="262" spans="1:53">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row>
    <row r="263" spans="1:5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row>
    <row r="264" spans="1:53">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row>
    <row r="265" spans="1:53">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row>
    <row r="266" spans="1:53">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row>
    <row r="267" spans="1:53">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row>
    <row r="268" spans="1:53">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row>
    <row r="269" spans="1:53">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row>
    <row r="270" spans="1:53">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row>
    <row r="271" spans="1:53">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row>
    <row r="272" spans="1:53">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row>
    <row r="273" spans="1:5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row>
    <row r="274" spans="1:53">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row>
    <row r="275" spans="1:53">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row>
    <row r="276" spans="1:53">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row>
    <row r="277" spans="1:53">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row>
    <row r="278" spans="1:53">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row>
    <row r="279" spans="1:53">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row>
    <row r="280" spans="1:53">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row>
    <row r="281" spans="1:53">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row>
    <row r="282" spans="1:53">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row>
    <row r="283" spans="1:5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row>
    <row r="284" spans="1:53">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row>
    <row r="285" spans="1:53">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row>
    <row r="286" spans="1:53">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row>
    <row r="287" spans="1:53">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row>
    <row r="288" spans="1:53">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row>
    <row r="289" spans="1:53">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row>
    <row r="290" spans="1:53">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row>
    <row r="291" spans="1:53">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row>
    <row r="292" spans="1:53">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row>
    <row r="293" spans="1:5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row>
    <row r="294" spans="1:53">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row>
    <row r="295" spans="1:53">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row>
    <row r="296" spans="1:53">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row>
    <row r="297" spans="1:53">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row>
    <row r="298" spans="1:53">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row>
    <row r="299" spans="1:53">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row>
    <row r="300" spans="1:53">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row>
    <row r="301" spans="1:5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row>
    <row r="302" spans="1:53">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row>
    <row r="303" spans="1:5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row>
    <row r="304" spans="1:5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row>
    <row r="305" spans="1:5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row>
    <row r="306" spans="1:5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row>
    <row r="307" spans="1:5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row>
    <row r="308" spans="1:53">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row>
    <row r="309" spans="1:53">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row>
    <row r="310" spans="1:53">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row>
    <row r="311" spans="1:5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row>
    <row r="312" spans="1:53">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row>
    <row r="313" spans="1:5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row>
    <row r="314" spans="1:53">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row>
    <row r="315" spans="1:53">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row>
    <row r="316" spans="1:53">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row>
    <row r="317" spans="1:53">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row>
    <row r="318" spans="1:53">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row>
    <row r="319" spans="1:53">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row>
    <row r="320" spans="1:53">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row>
    <row r="321" spans="1:53">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row>
    <row r="322" spans="1:53">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row>
    <row r="323" spans="1:5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row>
    <row r="324" spans="1:53">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row>
    <row r="325" spans="1:5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row>
    <row r="326" spans="1:53">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row>
    <row r="327" spans="1:5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row>
    <row r="328" spans="1:53">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row>
    <row r="329" spans="1:53">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row>
    <row r="330" spans="1:53">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row>
    <row r="331" spans="1:53">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row>
    <row r="332" spans="1:53">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row>
    <row r="333" spans="1:5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row>
    <row r="334" spans="1:53">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row>
    <row r="335" spans="1:53">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row>
    <row r="336" spans="1:53">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row>
    <row r="337" spans="1:53">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row>
    <row r="338" spans="1:53">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row>
    <row r="339" spans="1:53">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row>
    <row r="340" spans="1:53">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row>
    <row r="341" spans="1:53">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row>
    <row r="342" spans="1:53">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row>
    <row r="343" spans="1:5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row>
    <row r="344" spans="1:53">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row>
    <row r="345" spans="1:53">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row>
    <row r="346" spans="1:53">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row>
    <row r="347" spans="1:53">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row>
    <row r="348" spans="1:53">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row>
    <row r="349" spans="1:53">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row>
    <row r="350" spans="1:53">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row>
    <row r="351" spans="1:53">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row>
    <row r="352" spans="1:53">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row>
    <row r="353" spans="1:5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row>
    <row r="354" spans="1:53">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row>
    <row r="355" spans="1:53">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row>
    <row r="356" spans="1:53">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row>
    <row r="357" spans="1:53">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row>
    <row r="358" spans="1:53">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row>
    <row r="359" spans="1:53">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row>
    <row r="360" spans="1:53">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row>
    <row r="361" spans="1:53">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row>
    <row r="362" spans="1:53">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row>
    <row r="363" spans="1:5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row>
    <row r="364" spans="1:53">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row>
    <row r="365" spans="1:5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row>
    <row r="366" spans="1:53">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row>
    <row r="367" spans="1:5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row>
    <row r="368" spans="1:5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row>
    <row r="369" spans="1:53">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row>
    <row r="370" spans="1:5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row>
    <row r="371" spans="1:53">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row>
    <row r="372" spans="1:53">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row>
    <row r="373" spans="1:5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row>
    <row r="374" spans="1:53">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row>
    <row r="375" spans="1:53">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row>
    <row r="376" spans="1:5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row>
    <row r="377" spans="1:53">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row>
    <row r="378" spans="1:5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row>
    <row r="379" spans="1:53">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row>
    <row r="380" spans="1:53">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row>
    <row r="381" spans="1:53">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row>
    <row r="382" spans="1:53">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row>
    <row r="383" spans="1:5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row>
    <row r="384" spans="1:53">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row>
    <row r="385" spans="1:53">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row>
    <row r="386" spans="1:53">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row>
    <row r="387" spans="1:53">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row>
    <row r="388" spans="1:53">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row>
    <row r="389" spans="1:53">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row>
    <row r="390" spans="1:53">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row>
    <row r="391" spans="1:53">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row>
    <row r="392" spans="1:53">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row>
    <row r="393" spans="1:5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row>
    <row r="394" spans="1:53">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row>
    <row r="395" spans="1:53">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row>
    <row r="396" spans="1:53">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row>
    <row r="397" spans="1:53">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row>
    <row r="398" spans="1:53">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row>
    <row r="399" spans="1:53">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row>
    <row r="400" spans="1:53">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row>
    <row r="401" spans="1:53">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row>
    <row r="402" spans="1:53">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row>
    <row r="403" spans="1:5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row>
    <row r="404" spans="1:53">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row>
    <row r="405" spans="1:53">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row>
    <row r="406" spans="1:53">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row>
    <row r="407" spans="1:53">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row>
    <row r="408" spans="1:53">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row>
    <row r="409" spans="1:53">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row>
    <row r="410" spans="1:53">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row>
    <row r="411" spans="1:53">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row>
    <row r="412" spans="1:53">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row>
    <row r="413" spans="1:5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row>
    <row r="414" spans="1:53">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row>
    <row r="415" spans="1:53">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row>
    <row r="416" spans="1:53">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row>
    <row r="417" spans="1:53">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row>
    <row r="418" spans="1:53">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row>
    <row r="419" spans="1:53">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row>
    <row r="420" spans="1:53">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row>
    <row r="421" spans="1:53">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row>
    <row r="422" spans="1:53">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row>
    <row r="423" spans="1:5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row>
    <row r="424" spans="1:53">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row>
    <row r="425" spans="1:53">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row>
    <row r="426" spans="1:53">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row>
    <row r="427" spans="1:53">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row>
    <row r="428" spans="1:53">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row>
    <row r="429" spans="1:53">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row>
    <row r="430" spans="1:53">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row>
    <row r="431" spans="1:53">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row>
    <row r="432" spans="1:53">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row>
    <row r="433" spans="1:5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row>
    <row r="434" spans="1:53">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row>
    <row r="435" spans="1:53">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row>
    <row r="436" spans="1:5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row>
    <row r="437" spans="1:5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row>
    <row r="438" spans="1:53">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row>
    <row r="439" spans="1:53">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row>
    <row r="440" spans="1:53">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row>
    <row r="441" spans="1:53">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row>
    <row r="442" spans="1:53">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row>
    <row r="443" spans="1:5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row>
    <row r="444" spans="1:53">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row>
    <row r="445" spans="1:53">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row>
    <row r="446" spans="1:53">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row>
    <row r="447" spans="1:53">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row>
    <row r="448" spans="1:53">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row>
    <row r="449" spans="1:5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row>
    <row r="450" spans="1:53">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row>
    <row r="451" spans="1:5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row>
    <row r="452" spans="1:53">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row>
    <row r="453" spans="1:5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row>
    <row r="454" spans="1:53">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row>
    <row r="455" spans="1:53">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row>
    <row r="456" spans="1:53">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row>
    <row r="457" spans="1:53">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row>
    <row r="458" spans="1:53">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row>
    <row r="459" spans="1:53">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row>
    <row r="460" spans="1:53">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row>
    <row r="461" spans="1:53">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row>
    <row r="462" spans="1:53">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row>
    <row r="463" spans="1:5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row>
    <row r="464" spans="1:53">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row>
    <row r="465" spans="1:53">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row>
    <row r="466" spans="1:53">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row>
    <row r="467" spans="1:53">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row>
    <row r="468" spans="1:5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row>
    <row r="469" spans="1:5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row>
    <row r="470" spans="1:53">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row>
    <row r="471" spans="1:53">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row>
    <row r="472" spans="1:53">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row>
    <row r="473" spans="1:5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row>
    <row r="474" spans="1:53">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row>
    <row r="475" spans="1:53">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row>
    <row r="476" spans="1:53">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row>
    <row r="477" spans="1:53">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row>
    <row r="478" spans="1:53">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row>
    <row r="479" spans="1:53">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row>
    <row r="480" spans="1:53">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row>
    <row r="481" spans="1:53">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row>
    <row r="482" spans="1:53">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row>
    <row r="483" spans="1:5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row>
    <row r="484" spans="1:5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row>
    <row r="485" spans="1:5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row>
    <row r="486" spans="1:5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row>
    <row r="487" spans="1:53">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row>
    <row r="488" spans="1:53">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row>
    <row r="489" spans="1:53">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row>
    <row r="490" spans="1:53">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row>
    <row r="491" spans="1:5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row>
    <row r="492" spans="1:53">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row>
    <row r="493" spans="1:5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row>
    <row r="494" spans="1:5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row>
    <row r="495" spans="1:53">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row>
    <row r="496" spans="1:53">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row>
    <row r="497" spans="1:53">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row>
    <row r="498" spans="1:53">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row>
    <row r="499" spans="1:53">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row>
    <row r="500" spans="1:5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row>
    <row r="501" spans="1:53">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row>
    <row r="502" spans="1:53">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row>
    <row r="503" spans="1:5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row>
    <row r="504" spans="1:53">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row>
    <row r="505" spans="1:53">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row>
    <row r="506" spans="1:53">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row>
    <row r="507" spans="1:53">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row>
    <row r="508" spans="1:53">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row>
    <row r="509" spans="1:53">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row>
    <row r="510" spans="1:53">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row>
    <row r="511" spans="1:53">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row>
    <row r="512" spans="1:53">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row>
    <row r="513" spans="1:5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row>
    <row r="514" spans="1:53">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row>
    <row r="515" spans="1:53">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row>
    <row r="516" spans="1:53">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row>
    <row r="517" spans="1:53">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row>
    <row r="518" spans="1:53">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row>
    <row r="519" spans="1:53">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row>
    <row r="520" spans="1:53">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row>
    <row r="521" spans="1:53">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row>
    <row r="522" spans="1:53">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row>
    <row r="523" spans="1:5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row>
    <row r="524" spans="1:53">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row>
    <row r="525" spans="1:5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row>
    <row r="526" spans="1:53">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row>
    <row r="527" spans="1:5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row>
    <row r="528" spans="1:5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row>
    <row r="529" spans="1:5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row>
    <row r="530" spans="1:5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row>
    <row r="531" spans="1:53">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row>
    <row r="532" spans="1:53">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row>
    <row r="533" spans="1:5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row>
    <row r="534" spans="1:53">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row>
    <row r="535" spans="1:5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row>
    <row r="536" spans="1:5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row>
    <row r="537" spans="1:53">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row>
    <row r="538" spans="1:5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row>
    <row r="539" spans="1:53">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row>
    <row r="540" spans="1:53">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row>
    <row r="541" spans="1:53">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row>
    <row r="542" spans="1:5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row>
    <row r="543" spans="1:5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row>
    <row r="544" spans="1:5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row>
    <row r="545" spans="1:5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row>
    <row r="546" spans="1:53">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row>
    <row r="547" spans="1:5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row>
    <row r="548" spans="1:53">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row>
    <row r="549" spans="1:53">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row>
    <row r="550" spans="1:5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row>
    <row r="551" spans="1:53">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row>
    <row r="552" spans="1:53">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row>
    <row r="553" spans="1:5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row>
    <row r="554" spans="1:53">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row>
    <row r="555" spans="1:53">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row>
    <row r="556" spans="1:53">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row>
    <row r="557" spans="1:53">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row>
    <row r="558" spans="1:53">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row>
    <row r="559" spans="1:53">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row>
    <row r="560" spans="1:53">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row>
    <row r="561" spans="1:53">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row>
    <row r="562" spans="1:53">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row>
    <row r="563" spans="1:5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row>
    <row r="564" spans="1:53">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row>
    <row r="565" spans="1:53">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row>
    <row r="566" spans="1:53">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row>
    <row r="567" spans="1:53">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row>
    <row r="568" spans="1:53">
      <c r="A568" s="53"/>
      <c r="B568" s="53"/>
      <c r="C568" s="53"/>
      <c r="D568" s="53"/>
      <c r="E568" s="53"/>
      <c r="F568" s="53"/>
      <c r="G568" s="53"/>
      <c r="H568" s="53"/>
      <c r="I568" s="53"/>
      <c r="J568" s="53"/>
      <c r="K568" s="53"/>
      <c r="L568" s="53"/>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row>
    <row r="569" spans="1:53">
      <c r="A569" s="53"/>
      <c r="B569" s="53"/>
      <c r="C569" s="53"/>
      <c r="D569" s="53"/>
      <c r="E569" s="53"/>
      <c r="F569" s="53"/>
      <c r="G569" s="53"/>
      <c r="H569" s="53"/>
      <c r="I569" s="53"/>
      <c r="J569" s="53"/>
      <c r="K569" s="53"/>
      <c r="L569" s="53"/>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row>
    <row r="570" spans="1:53">
      <c r="A570" s="53"/>
      <c r="B570" s="53"/>
      <c r="C570" s="53"/>
      <c r="D570" s="53"/>
      <c r="E570" s="53"/>
      <c r="F570" s="53"/>
      <c r="G570" s="53"/>
      <c r="H570" s="53"/>
      <c r="I570" s="53"/>
      <c r="J570" s="53"/>
      <c r="K570" s="53"/>
      <c r="L570" s="53"/>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row>
    <row r="571" spans="1:53">
      <c r="A571" s="53"/>
      <c r="B571" s="53"/>
      <c r="C571" s="53"/>
      <c r="D571" s="53"/>
      <c r="E571" s="53"/>
      <c r="F571" s="53"/>
      <c r="G571" s="53"/>
      <c r="H571" s="53"/>
      <c r="I571" s="53"/>
      <c r="J571" s="53"/>
      <c r="K571" s="53"/>
      <c r="L571" s="53"/>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row>
    <row r="572" spans="1:53">
      <c r="A572" s="53"/>
      <c r="B572" s="53"/>
      <c r="C572" s="53"/>
      <c r="D572" s="53"/>
      <c r="E572" s="53"/>
      <c r="F572" s="53"/>
      <c r="G572" s="53"/>
      <c r="H572" s="53"/>
      <c r="I572" s="53"/>
      <c r="J572" s="53"/>
      <c r="K572" s="53"/>
      <c r="L572" s="53"/>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row>
    <row r="573" spans="1:53">
      <c r="A573" s="53"/>
      <c r="B573" s="53"/>
      <c r="C573" s="53"/>
      <c r="D573" s="53"/>
      <c r="E573" s="53"/>
      <c r="F573" s="53"/>
      <c r="G573" s="53"/>
      <c r="H573" s="53"/>
      <c r="I573" s="53"/>
      <c r="J573" s="53"/>
      <c r="K573" s="53"/>
      <c r="L573" s="53"/>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row>
    <row r="574" spans="1:53">
      <c r="A574" s="53"/>
      <c r="B574" s="53"/>
      <c r="C574" s="53"/>
      <c r="D574" s="53"/>
      <c r="E574" s="53"/>
      <c r="F574" s="53"/>
      <c r="G574" s="53"/>
      <c r="H574" s="53"/>
      <c r="I574" s="53"/>
      <c r="J574" s="53"/>
      <c r="K574" s="53"/>
      <c r="L574" s="53"/>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row>
    <row r="575" spans="1:53">
      <c r="A575" s="53"/>
      <c r="B575" s="53"/>
      <c r="C575" s="53"/>
      <c r="D575" s="53"/>
      <c r="E575" s="53"/>
      <c r="F575" s="53"/>
      <c r="G575" s="53"/>
      <c r="H575" s="53"/>
      <c r="I575" s="53"/>
      <c r="J575" s="53"/>
      <c r="K575" s="53"/>
      <c r="L575" s="53"/>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row>
    <row r="576" spans="1:53">
      <c r="A576" s="53"/>
      <c r="B576" s="53"/>
      <c r="C576" s="53"/>
      <c r="D576" s="53"/>
      <c r="E576" s="53"/>
      <c r="F576" s="53"/>
      <c r="G576" s="53"/>
      <c r="H576" s="53"/>
      <c r="I576" s="53"/>
      <c r="J576" s="53"/>
      <c r="K576" s="53"/>
      <c r="L576" s="53"/>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row>
    <row r="577" spans="1:53">
      <c r="A577" s="53"/>
      <c r="B577" s="53"/>
      <c r="C577" s="53"/>
      <c r="D577" s="53"/>
      <c r="E577" s="53"/>
      <c r="F577" s="53"/>
      <c r="G577" s="53"/>
      <c r="H577" s="53"/>
      <c r="I577" s="53"/>
      <c r="J577" s="53"/>
      <c r="K577" s="53"/>
      <c r="L577" s="53"/>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row>
    <row r="578" spans="1:53">
      <c r="A578" s="53"/>
      <c r="B578" s="53"/>
      <c r="C578" s="53"/>
      <c r="D578" s="53"/>
      <c r="E578" s="53"/>
      <c r="F578" s="53"/>
      <c r="G578" s="53"/>
      <c r="H578" s="53"/>
      <c r="I578" s="53"/>
      <c r="J578" s="53"/>
      <c r="K578" s="53"/>
      <c r="L578" s="53"/>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row>
    <row r="579" spans="1:53">
      <c r="A579" s="53"/>
      <c r="B579" s="53"/>
      <c r="C579" s="53"/>
      <c r="D579" s="53"/>
      <c r="E579" s="53"/>
      <c r="F579" s="53"/>
      <c r="G579" s="53"/>
      <c r="H579" s="53"/>
      <c r="I579" s="53"/>
      <c r="J579" s="53"/>
      <c r="K579" s="53"/>
      <c r="L579" s="53"/>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row>
    <row r="580" spans="1:53">
      <c r="A580" s="53"/>
      <c r="B580" s="53"/>
      <c r="C580" s="53"/>
      <c r="D580" s="53"/>
      <c r="E580" s="53"/>
      <c r="F580" s="53"/>
      <c r="G580" s="53"/>
      <c r="H580" s="53"/>
      <c r="I580" s="53"/>
      <c r="J580" s="53"/>
      <c r="K580" s="53"/>
      <c r="L580" s="53"/>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row>
    <row r="581" spans="1:53">
      <c r="A581" s="53"/>
      <c r="B581" s="53"/>
      <c r="C581" s="53"/>
      <c r="D581" s="53"/>
      <c r="E581" s="53"/>
      <c r="F581" s="53"/>
      <c r="G581" s="53"/>
      <c r="H581" s="53"/>
      <c r="I581" s="53"/>
      <c r="J581" s="53"/>
      <c r="K581" s="53"/>
      <c r="L581" s="53"/>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row>
    <row r="582" spans="1:53">
      <c r="A582" s="53"/>
      <c r="B582" s="53"/>
      <c r="C582" s="53"/>
      <c r="D582" s="53"/>
      <c r="E582" s="53"/>
      <c r="F582" s="53"/>
      <c r="G582" s="53"/>
      <c r="H582" s="53"/>
      <c r="I582" s="53"/>
      <c r="J582" s="53"/>
      <c r="K582" s="53"/>
      <c r="L582" s="53"/>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row>
    <row r="583" spans="1:53">
      <c r="A583" s="53"/>
      <c r="B583" s="53"/>
      <c r="C583" s="53"/>
      <c r="D583" s="53"/>
      <c r="E583" s="53"/>
      <c r="F583" s="53"/>
      <c r="G583" s="53"/>
      <c r="H583" s="53"/>
      <c r="I583" s="53"/>
      <c r="J583" s="53"/>
      <c r="K583" s="53"/>
      <c r="L583" s="53"/>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row>
    <row r="584" spans="1:53">
      <c r="A584" s="53"/>
      <c r="B584" s="53"/>
      <c r="C584" s="53"/>
      <c r="D584" s="53"/>
      <c r="E584" s="53"/>
      <c r="F584" s="53"/>
      <c r="G584" s="53"/>
      <c r="H584" s="53"/>
      <c r="I584" s="53"/>
      <c r="J584" s="53"/>
      <c r="K584" s="53"/>
      <c r="L584" s="53"/>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row>
    <row r="585" spans="1:53">
      <c r="A585" s="53"/>
      <c r="B585" s="53"/>
      <c r="C585" s="53"/>
      <c r="D585" s="53"/>
      <c r="E585" s="53"/>
      <c r="F585" s="53"/>
      <c r="G585" s="53"/>
      <c r="H585" s="53"/>
      <c r="I585" s="53"/>
      <c r="J585" s="53"/>
      <c r="K585" s="53"/>
      <c r="L585" s="53"/>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row>
    <row r="586" spans="1:53">
      <c r="A586" s="53"/>
      <c r="B586" s="53"/>
      <c r="C586" s="53"/>
      <c r="D586" s="53"/>
      <c r="E586" s="53"/>
      <c r="F586" s="53"/>
      <c r="G586" s="53"/>
      <c r="H586" s="53"/>
      <c r="I586" s="53"/>
      <c r="J586" s="53"/>
      <c r="K586" s="53"/>
      <c r="L586" s="53"/>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row>
    <row r="587" spans="1:53">
      <c r="A587" s="53"/>
      <c r="B587" s="53"/>
      <c r="C587" s="53"/>
      <c r="D587" s="53"/>
      <c r="E587" s="53"/>
      <c r="F587" s="53"/>
      <c r="G587" s="53"/>
      <c r="H587" s="53"/>
      <c r="I587" s="53"/>
      <c r="J587" s="53"/>
      <c r="K587" s="53"/>
      <c r="L587" s="53"/>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row>
    <row r="588" spans="1:53">
      <c r="A588" s="53"/>
      <c r="B588" s="53"/>
      <c r="C588" s="53"/>
      <c r="D588" s="53"/>
      <c r="E588" s="53"/>
      <c r="F588" s="53"/>
      <c r="G588" s="53"/>
      <c r="H588" s="53"/>
      <c r="I588" s="53"/>
      <c r="J588" s="53"/>
      <c r="K588" s="53"/>
      <c r="L588" s="53"/>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row>
    <row r="589" spans="1:53">
      <c r="A589" s="53"/>
      <c r="B589" s="53"/>
      <c r="C589" s="53"/>
      <c r="D589" s="53"/>
      <c r="E589" s="53"/>
      <c r="F589" s="53"/>
      <c r="G589" s="53"/>
      <c r="H589" s="53"/>
      <c r="I589" s="53"/>
      <c r="J589" s="53"/>
      <c r="K589" s="53"/>
      <c r="L589" s="53"/>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row>
    <row r="590" spans="1:53">
      <c r="A590" s="53"/>
      <c r="B590" s="53"/>
      <c r="C590" s="53"/>
      <c r="D590" s="53"/>
      <c r="E590" s="53"/>
      <c r="F590" s="53"/>
      <c r="G590" s="53"/>
      <c r="H590" s="53"/>
      <c r="I590" s="53"/>
      <c r="J590" s="53"/>
      <c r="K590" s="53"/>
      <c r="L590" s="53"/>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row>
    <row r="591" spans="1:53">
      <c r="A591" s="53"/>
      <c r="B591" s="53"/>
      <c r="C591" s="53"/>
      <c r="D591" s="53"/>
      <c r="E591" s="53"/>
      <c r="F591" s="53"/>
      <c r="G591" s="53"/>
      <c r="H591" s="53"/>
      <c r="I591" s="53"/>
      <c r="J591" s="53"/>
      <c r="K591" s="53"/>
      <c r="L591" s="53"/>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row>
    <row r="592" spans="1:53">
      <c r="A592" s="53"/>
      <c r="B592" s="53"/>
      <c r="C592" s="53"/>
      <c r="D592" s="53"/>
      <c r="E592" s="53"/>
      <c r="F592" s="53"/>
      <c r="G592" s="53"/>
      <c r="H592" s="53"/>
      <c r="I592" s="53"/>
      <c r="J592" s="53"/>
      <c r="K592" s="53"/>
      <c r="L592" s="53"/>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row>
    <row r="593" spans="1:53">
      <c r="A593" s="53"/>
      <c r="B593" s="53"/>
      <c r="C593" s="53"/>
      <c r="D593" s="53"/>
      <c r="E593" s="53"/>
      <c r="F593" s="53"/>
      <c r="G593" s="53"/>
      <c r="H593" s="53"/>
      <c r="I593" s="53"/>
      <c r="J593" s="53"/>
      <c r="K593" s="53"/>
      <c r="L593" s="53"/>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row>
    <row r="594" spans="1:53">
      <c r="A594" s="53"/>
      <c r="B594" s="53"/>
      <c r="C594" s="53"/>
      <c r="D594" s="53"/>
      <c r="E594" s="53"/>
      <c r="F594" s="53"/>
      <c r="G594" s="53"/>
      <c r="H594" s="53"/>
      <c r="I594" s="53"/>
      <c r="J594" s="53"/>
      <c r="K594" s="53"/>
      <c r="L594" s="53"/>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row>
    <row r="595" spans="1:53">
      <c r="A595" s="53"/>
      <c r="B595" s="53"/>
      <c r="C595" s="53"/>
      <c r="D595" s="53"/>
      <c r="E595" s="53"/>
      <c r="F595" s="53"/>
      <c r="G595" s="53"/>
      <c r="H595" s="53"/>
      <c r="I595" s="53"/>
      <c r="J595" s="53"/>
      <c r="K595" s="53"/>
      <c r="L595" s="53"/>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row>
    <row r="596" spans="1:53">
      <c r="A596" s="53"/>
      <c r="B596" s="53"/>
      <c r="C596" s="53"/>
      <c r="D596" s="53"/>
      <c r="E596" s="53"/>
      <c r="F596" s="53"/>
      <c r="G596" s="53"/>
      <c r="H596" s="53"/>
      <c r="I596" s="53"/>
      <c r="J596" s="53"/>
      <c r="K596" s="53"/>
      <c r="L596" s="53"/>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row>
    <row r="597" spans="1:53">
      <c r="A597" s="53"/>
      <c r="B597" s="53"/>
      <c r="C597" s="53"/>
      <c r="D597" s="53"/>
      <c r="E597" s="53"/>
      <c r="F597" s="53"/>
      <c r="G597" s="53"/>
      <c r="H597" s="53"/>
      <c r="I597" s="53"/>
      <c r="J597" s="53"/>
      <c r="K597" s="53"/>
      <c r="L597" s="53"/>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row>
    <row r="598" spans="1:53">
      <c r="A598" s="53"/>
      <c r="B598" s="53"/>
      <c r="C598" s="53"/>
      <c r="D598" s="53"/>
      <c r="E598" s="53"/>
      <c r="F598" s="53"/>
      <c r="G598" s="53"/>
      <c r="H598" s="53"/>
      <c r="I598" s="53"/>
      <c r="J598" s="53"/>
      <c r="K598" s="53"/>
      <c r="L598" s="53"/>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row>
    <row r="599" spans="1:53">
      <c r="A599" s="53"/>
      <c r="B599" s="53"/>
      <c r="C599" s="53"/>
      <c r="D599" s="53"/>
      <c r="E599" s="53"/>
      <c r="F599" s="53"/>
      <c r="G599" s="53"/>
      <c r="H599" s="53"/>
      <c r="I599" s="53"/>
      <c r="J599" s="53"/>
      <c r="K599" s="53"/>
      <c r="L599" s="53"/>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row>
    <row r="600" spans="1:53">
      <c r="A600" s="53"/>
      <c r="B600" s="53"/>
      <c r="C600" s="53"/>
      <c r="D600" s="53"/>
      <c r="E600" s="53"/>
      <c r="F600" s="53"/>
      <c r="G600" s="53"/>
      <c r="H600" s="53"/>
      <c r="I600" s="53"/>
      <c r="J600" s="53"/>
      <c r="K600" s="53"/>
      <c r="L600" s="53"/>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row>
    <row r="601" spans="1:53">
      <c r="A601" s="53"/>
      <c r="B601" s="53"/>
      <c r="C601" s="53"/>
      <c r="D601" s="53"/>
      <c r="E601" s="53"/>
      <c r="F601" s="53"/>
      <c r="G601" s="53"/>
      <c r="H601" s="53"/>
      <c r="I601" s="53"/>
      <c r="J601" s="53"/>
      <c r="K601" s="53"/>
      <c r="L601" s="53"/>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row>
    <row r="602" spans="1:53">
      <c r="A602" s="53"/>
      <c r="B602" s="53"/>
      <c r="C602" s="53"/>
      <c r="D602" s="53"/>
      <c r="E602" s="53"/>
      <c r="F602" s="53"/>
      <c r="G602" s="53"/>
      <c r="H602" s="53"/>
      <c r="I602" s="53"/>
      <c r="J602" s="53"/>
      <c r="K602" s="53"/>
      <c r="L602" s="53"/>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row>
    <row r="603" spans="1:53">
      <c r="A603" s="53"/>
      <c r="B603" s="53"/>
      <c r="C603" s="53"/>
      <c r="D603" s="53"/>
      <c r="E603" s="53"/>
      <c r="F603" s="53"/>
      <c r="G603" s="53"/>
      <c r="H603" s="53"/>
      <c r="I603" s="53"/>
      <c r="J603" s="53"/>
      <c r="K603" s="53"/>
      <c r="L603" s="53"/>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row>
    <row r="604" spans="1:53">
      <c r="A604" s="53"/>
      <c r="B604" s="53"/>
      <c r="C604" s="53"/>
      <c r="D604" s="53"/>
      <c r="E604" s="53"/>
      <c r="F604" s="53"/>
      <c r="G604" s="53"/>
      <c r="H604" s="53"/>
      <c r="I604" s="53"/>
      <c r="J604" s="53"/>
      <c r="K604" s="53"/>
      <c r="L604" s="53"/>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row>
    <row r="605" spans="1:53">
      <c r="A605" s="53"/>
      <c r="B605" s="53"/>
      <c r="C605" s="53"/>
      <c r="D605" s="53"/>
      <c r="E605" s="53"/>
      <c r="F605" s="53"/>
      <c r="G605" s="53"/>
      <c r="H605" s="53"/>
      <c r="I605" s="53"/>
      <c r="J605" s="53"/>
      <c r="K605" s="53"/>
      <c r="L605" s="53"/>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row>
    <row r="606" spans="1:53">
      <c r="A606" s="53"/>
      <c r="B606" s="53"/>
      <c r="C606" s="53"/>
      <c r="D606" s="53"/>
      <c r="E606" s="53"/>
      <c r="F606" s="53"/>
      <c r="G606" s="53"/>
      <c r="H606" s="53"/>
      <c r="I606" s="53"/>
      <c r="J606" s="53"/>
      <c r="K606" s="53"/>
      <c r="L606" s="53"/>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row>
    <row r="607" spans="1:53">
      <c r="A607" s="53"/>
      <c r="B607" s="53"/>
      <c r="C607" s="53"/>
      <c r="D607" s="53"/>
      <c r="E607" s="53"/>
      <c r="F607" s="53"/>
      <c r="G607" s="53"/>
      <c r="H607" s="53"/>
      <c r="I607" s="53"/>
      <c r="J607" s="53"/>
      <c r="K607" s="53"/>
      <c r="L607" s="53"/>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row>
    <row r="608" spans="1:53">
      <c r="A608" s="53"/>
      <c r="B608" s="53"/>
      <c r="C608" s="53"/>
      <c r="D608" s="53"/>
      <c r="E608" s="53"/>
      <c r="F608" s="53"/>
      <c r="G608" s="53"/>
      <c r="H608" s="53"/>
      <c r="I608" s="53"/>
      <c r="J608" s="53"/>
      <c r="K608" s="53"/>
      <c r="L608" s="53"/>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row>
    <row r="609" spans="1:53">
      <c r="A609" s="53"/>
      <c r="B609" s="53"/>
      <c r="C609" s="53"/>
      <c r="D609" s="53"/>
      <c r="E609" s="53"/>
      <c r="F609" s="53"/>
      <c r="G609" s="53"/>
      <c r="H609" s="53"/>
      <c r="I609" s="53"/>
      <c r="J609" s="53"/>
      <c r="K609" s="53"/>
      <c r="L609" s="53"/>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row>
    <row r="610" spans="1:53">
      <c r="A610" s="53"/>
      <c r="B610" s="53"/>
      <c r="C610" s="53"/>
      <c r="D610" s="53"/>
      <c r="E610" s="53"/>
      <c r="F610" s="53"/>
      <c r="G610" s="53"/>
      <c r="H610" s="53"/>
      <c r="I610" s="53"/>
      <c r="J610" s="53"/>
      <c r="K610" s="53"/>
      <c r="L610" s="53"/>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row>
    <row r="611" spans="1:53">
      <c r="A611" s="53"/>
      <c r="B611" s="53"/>
      <c r="C611" s="53"/>
      <c r="D611" s="53"/>
      <c r="E611" s="53"/>
      <c r="F611" s="53"/>
      <c r="G611" s="53"/>
      <c r="H611" s="53"/>
      <c r="I611" s="53"/>
      <c r="J611" s="53"/>
      <c r="K611" s="53"/>
      <c r="L611" s="53"/>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row>
    <row r="612" spans="1:53">
      <c r="A612" s="53"/>
      <c r="B612" s="53"/>
      <c r="C612" s="53"/>
      <c r="D612" s="53"/>
      <c r="E612" s="53"/>
      <c r="F612" s="53"/>
      <c r="G612" s="53"/>
      <c r="H612" s="53"/>
      <c r="I612" s="53"/>
      <c r="J612" s="53"/>
      <c r="K612" s="53"/>
      <c r="L612" s="53"/>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row>
    <row r="613" spans="1:53">
      <c r="A613" s="53"/>
      <c r="B613" s="53"/>
      <c r="C613" s="53"/>
      <c r="D613" s="53"/>
      <c r="E613" s="53"/>
      <c r="F613" s="53"/>
      <c r="G613" s="53"/>
      <c r="H613" s="53"/>
      <c r="I613" s="53"/>
      <c r="J613" s="53"/>
      <c r="K613" s="53"/>
      <c r="L613" s="53"/>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row>
    <row r="614" spans="1:53">
      <c r="A614" s="53"/>
      <c r="B614" s="53"/>
      <c r="C614" s="53"/>
      <c r="D614" s="53"/>
      <c r="E614" s="53"/>
      <c r="F614" s="53"/>
      <c r="G614" s="53"/>
      <c r="H614" s="53"/>
      <c r="I614" s="53"/>
      <c r="J614" s="53"/>
      <c r="K614" s="53"/>
      <c r="L614" s="53"/>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row>
    <row r="615" spans="1:53">
      <c r="A615" s="53"/>
      <c r="B615" s="53"/>
      <c r="C615" s="53"/>
      <c r="D615" s="53"/>
      <c r="E615" s="53"/>
      <c r="F615" s="53"/>
      <c r="G615" s="53"/>
      <c r="H615" s="53"/>
      <c r="I615" s="53"/>
      <c r="J615" s="53"/>
      <c r="K615" s="53"/>
      <c r="L615" s="53"/>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row>
    <row r="616" spans="1:53">
      <c r="A616" s="53"/>
      <c r="B616" s="53"/>
      <c r="C616" s="53"/>
      <c r="D616" s="53"/>
      <c r="E616" s="53"/>
      <c r="F616" s="53"/>
      <c r="G616" s="53"/>
      <c r="H616" s="53"/>
      <c r="I616" s="53"/>
      <c r="J616" s="53"/>
      <c r="K616" s="53"/>
      <c r="L616" s="53"/>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row>
    <row r="617" spans="1:53">
      <c r="A617" s="53"/>
      <c r="B617" s="53"/>
      <c r="C617" s="53"/>
      <c r="D617" s="53"/>
      <c r="E617" s="53"/>
      <c r="F617" s="53"/>
      <c r="G617" s="53"/>
      <c r="H617" s="53"/>
      <c r="I617" s="53"/>
      <c r="J617" s="53"/>
      <c r="K617" s="53"/>
      <c r="L617" s="53"/>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row>
    <row r="618" spans="1:53">
      <c r="A618" s="53"/>
      <c r="B618" s="53"/>
      <c r="C618" s="53"/>
      <c r="D618" s="53"/>
      <c r="E618" s="53"/>
      <c r="F618" s="53"/>
      <c r="G618" s="53"/>
      <c r="H618" s="53"/>
      <c r="I618" s="53"/>
      <c r="J618" s="53"/>
      <c r="K618" s="53"/>
      <c r="L618" s="53"/>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row>
    <row r="619" spans="1:53">
      <c r="A619" s="53"/>
      <c r="B619" s="53"/>
      <c r="C619" s="53"/>
      <c r="D619" s="53"/>
      <c r="E619" s="53"/>
      <c r="F619" s="53"/>
      <c r="G619" s="53"/>
      <c r="H619" s="53"/>
      <c r="I619" s="53"/>
      <c r="J619" s="53"/>
      <c r="K619" s="53"/>
      <c r="L619" s="53"/>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row>
    <row r="620" spans="1:53">
      <c r="A620" s="53"/>
      <c r="B620" s="53"/>
      <c r="C620" s="53"/>
      <c r="D620" s="53"/>
      <c r="E620" s="53"/>
      <c r="F620" s="53"/>
      <c r="G620" s="53"/>
      <c r="H620" s="53"/>
      <c r="I620" s="53"/>
      <c r="J620" s="53"/>
      <c r="K620" s="53"/>
      <c r="L620" s="53"/>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row>
    <row r="621" spans="1:53">
      <c r="A621" s="53"/>
      <c r="B621" s="53"/>
      <c r="C621" s="53"/>
      <c r="D621" s="53"/>
      <c r="E621" s="53"/>
      <c r="F621" s="53"/>
      <c r="G621" s="53"/>
      <c r="H621" s="53"/>
      <c r="I621" s="53"/>
      <c r="J621" s="53"/>
      <c r="K621" s="53"/>
      <c r="L621" s="53"/>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row>
    <row r="622" spans="1:53">
      <c r="A622" s="53"/>
      <c r="B622" s="53"/>
      <c r="C622" s="53"/>
      <c r="D622" s="53"/>
      <c r="E622" s="53"/>
      <c r="F622" s="53"/>
      <c r="G622" s="53"/>
      <c r="H622" s="53"/>
      <c r="I622" s="53"/>
      <c r="J622" s="53"/>
      <c r="K622" s="53"/>
      <c r="L622" s="53"/>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row>
    <row r="623" spans="1:53">
      <c r="A623" s="53"/>
      <c r="B623" s="53"/>
      <c r="C623" s="53"/>
      <c r="D623" s="53"/>
      <c r="E623" s="53"/>
      <c r="F623" s="53"/>
      <c r="G623" s="53"/>
      <c r="H623" s="53"/>
      <c r="I623" s="53"/>
      <c r="J623" s="53"/>
      <c r="K623" s="53"/>
      <c r="L623" s="53"/>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row>
    <row r="624" spans="1:53">
      <c r="A624" s="53"/>
      <c r="B624" s="53"/>
      <c r="C624" s="53"/>
      <c r="D624" s="53"/>
      <c r="E624" s="53"/>
      <c r="F624" s="53"/>
      <c r="G624" s="53"/>
      <c r="H624" s="53"/>
      <c r="I624" s="53"/>
      <c r="J624" s="53"/>
      <c r="K624" s="53"/>
      <c r="L624" s="53"/>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row>
    <row r="625" spans="1:53">
      <c r="A625" s="53"/>
      <c r="B625" s="53"/>
      <c r="C625" s="53"/>
      <c r="D625" s="53"/>
      <c r="E625" s="53"/>
      <c r="F625" s="53"/>
      <c r="G625" s="53"/>
      <c r="H625" s="53"/>
      <c r="I625" s="53"/>
      <c r="J625" s="53"/>
      <c r="K625" s="53"/>
      <c r="L625" s="53"/>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row>
    <row r="626" spans="1:53">
      <c r="A626" s="53"/>
      <c r="B626" s="53"/>
      <c r="C626" s="53"/>
      <c r="D626" s="53"/>
      <c r="E626" s="53"/>
      <c r="F626" s="53"/>
      <c r="G626" s="53"/>
      <c r="H626" s="53"/>
      <c r="I626" s="53"/>
      <c r="J626" s="53"/>
      <c r="K626" s="53"/>
      <c r="L626" s="53"/>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row>
    <row r="627" spans="1:53">
      <c r="A627" s="53"/>
      <c r="B627" s="53"/>
      <c r="C627" s="53"/>
      <c r="D627" s="53"/>
      <c r="E627" s="53"/>
      <c r="F627" s="53"/>
      <c r="G627" s="53"/>
      <c r="H627" s="53"/>
      <c r="I627" s="53"/>
      <c r="J627" s="53"/>
      <c r="K627" s="53"/>
      <c r="L627" s="53"/>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row>
    <row r="628" spans="1:53">
      <c r="A628" s="53"/>
      <c r="B628" s="53"/>
      <c r="C628" s="53"/>
      <c r="D628" s="53"/>
      <c r="E628" s="53"/>
      <c r="F628" s="53"/>
      <c r="G628" s="53"/>
      <c r="H628" s="53"/>
      <c r="I628" s="53"/>
      <c r="J628" s="53"/>
      <c r="K628" s="53"/>
      <c r="L628" s="53"/>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row>
    <row r="629" spans="1:53">
      <c r="A629" s="53"/>
      <c r="B629" s="53"/>
      <c r="C629" s="53"/>
      <c r="D629" s="53"/>
      <c r="E629" s="53"/>
      <c r="F629" s="53"/>
      <c r="G629" s="53"/>
      <c r="H629" s="53"/>
      <c r="I629" s="53"/>
      <c r="J629" s="53"/>
      <c r="K629" s="53"/>
      <c r="L629" s="53"/>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row>
    <row r="630" spans="1:53">
      <c r="A630" s="53"/>
      <c r="B630" s="53"/>
      <c r="C630" s="53"/>
      <c r="D630" s="53"/>
      <c r="E630" s="53"/>
      <c r="F630" s="53"/>
      <c r="G630" s="53"/>
      <c r="H630" s="53"/>
      <c r="I630" s="53"/>
      <c r="J630" s="53"/>
      <c r="K630" s="53"/>
      <c r="L630" s="53"/>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row>
    <row r="631" spans="1:53">
      <c r="A631" s="53"/>
      <c r="B631" s="53"/>
      <c r="C631" s="53"/>
      <c r="D631" s="53"/>
      <c r="E631" s="53"/>
      <c r="F631" s="53"/>
      <c r="G631" s="53"/>
      <c r="H631" s="53"/>
      <c r="I631" s="53"/>
      <c r="J631" s="53"/>
      <c r="K631" s="53"/>
      <c r="L631" s="53"/>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row>
    <row r="632" spans="1:53">
      <c r="A632" s="53"/>
      <c r="B632" s="53"/>
      <c r="C632" s="53"/>
      <c r="D632" s="53"/>
      <c r="E632" s="53"/>
      <c r="F632" s="53"/>
      <c r="G632" s="53"/>
      <c r="H632" s="53"/>
      <c r="I632" s="53"/>
      <c r="J632" s="53"/>
      <c r="K632" s="53"/>
      <c r="L632" s="53"/>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row>
    <row r="633" spans="1:53">
      <c r="A633" s="53"/>
      <c r="B633" s="53"/>
      <c r="C633" s="53"/>
      <c r="D633" s="53"/>
      <c r="E633" s="53"/>
      <c r="F633" s="53"/>
      <c r="G633" s="53"/>
      <c r="H633" s="53"/>
      <c r="I633" s="53"/>
      <c r="J633" s="53"/>
      <c r="K633" s="53"/>
      <c r="L633" s="53"/>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row>
    <row r="634" spans="1:53">
      <c r="A634" s="53"/>
      <c r="B634" s="53"/>
      <c r="C634" s="53"/>
      <c r="D634" s="53"/>
      <c r="E634" s="53"/>
      <c r="F634" s="53"/>
      <c r="G634" s="53"/>
      <c r="H634" s="53"/>
      <c r="I634" s="53"/>
      <c r="J634" s="53"/>
      <c r="K634" s="53"/>
      <c r="L634" s="53"/>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row>
    <row r="635" spans="1:53">
      <c r="A635" s="53"/>
      <c r="B635" s="53"/>
      <c r="C635" s="53"/>
      <c r="D635" s="53"/>
      <c r="E635" s="53"/>
      <c r="F635" s="53"/>
      <c r="G635" s="53"/>
      <c r="H635" s="53"/>
      <c r="I635" s="53"/>
      <c r="J635" s="53"/>
      <c r="K635" s="53"/>
      <c r="L635" s="53"/>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row>
    <row r="636" spans="1:53">
      <c r="A636" s="53"/>
      <c r="B636" s="53"/>
      <c r="C636" s="53"/>
      <c r="D636" s="53"/>
      <c r="E636" s="53"/>
      <c r="F636" s="53"/>
      <c r="G636" s="53"/>
      <c r="H636" s="53"/>
      <c r="I636" s="53"/>
      <c r="J636" s="53"/>
      <c r="K636" s="53"/>
      <c r="L636" s="53"/>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row>
    <row r="637" spans="1:53">
      <c r="A637" s="53"/>
      <c r="B637" s="53"/>
      <c r="C637" s="53"/>
      <c r="D637" s="53"/>
      <c r="E637" s="53"/>
      <c r="F637" s="53"/>
      <c r="G637" s="53"/>
      <c r="H637" s="53"/>
      <c r="I637" s="53"/>
      <c r="J637" s="53"/>
      <c r="K637" s="53"/>
      <c r="L637" s="53"/>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row>
    <row r="638" spans="1:53">
      <c r="A638" s="53"/>
      <c r="B638" s="53"/>
      <c r="C638" s="53"/>
      <c r="D638" s="53"/>
      <c r="E638" s="53"/>
      <c r="F638" s="53"/>
      <c r="G638" s="53"/>
      <c r="H638" s="53"/>
      <c r="I638" s="53"/>
      <c r="J638" s="53"/>
      <c r="K638" s="53"/>
      <c r="L638" s="53"/>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row>
    <row r="639" spans="1:53">
      <c r="A639" s="53"/>
      <c r="B639" s="53"/>
      <c r="C639" s="53"/>
      <c r="D639" s="53"/>
      <c r="E639" s="53"/>
      <c r="F639" s="53"/>
      <c r="G639" s="53"/>
      <c r="H639" s="53"/>
      <c r="I639" s="53"/>
      <c r="J639" s="53"/>
      <c r="K639" s="53"/>
      <c r="L639" s="53"/>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row>
    <row r="640" spans="1:53">
      <c r="A640" s="53"/>
      <c r="B640" s="53"/>
      <c r="C640" s="53"/>
      <c r="D640" s="53"/>
      <c r="E640" s="53"/>
      <c r="F640" s="53"/>
      <c r="G640" s="53"/>
      <c r="H640" s="53"/>
      <c r="I640" s="53"/>
      <c r="J640" s="53"/>
      <c r="K640" s="53"/>
      <c r="L640" s="53"/>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row>
    <row r="641" spans="1:53">
      <c r="A641" s="53"/>
      <c r="B641" s="53"/>
      <c r="C641" s="53"/>
      <c r="D641" s="53"/>
      <c r="E641" s="53"/>
      <c r="F641" s="53"/>
      <c r="G641" s="53"/>
      <c r="H641" s="53"/>
      <c r="I641" s="53"/>
      <c r="J641" s="53"/>
      <c r="K641" s="53"/>
      <c r="L641" s="53"/>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row>
    <row r="642" spans="1:53">
      <c r="A642" s="53"/>
      <c r="B642" s="53"/>
      <c r="C642" s="53"/>
      <c r="D642" s="53"/>
      <c r="E642" s="53"/>
      <c r="F642" s="53"/>
      <c r="G642" s="53"/>
      <c r="H642" s="53"/>
      <c r="I642" s="53"/>
      <c r="J642" s="53"/>
      <c r="K642" s="53"/>
      <c r="L642" s="53"/>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row>
    <row r="643" spans="1:53">
      <c r="A643" s="53"/>
      <c r="B643" s="53"/>
      <c r="C643" s="53"/>
      <c r="D643" s="53"/>
      <c r="E643" s="53"/>
      <c r="F643" s="53"/>
      <c r="G643" s="53"/>
      <c r="H643" s="53"/>
      <c r="I643" s="53"/>
      <c r="J643" s="53"/>
      <c r="K643" s="53"/>
      <c r="L643" s="53"/>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row>
    <row r="644" spans="1:53">
      <c r="A644" s="53"/>
      <c r="B644" s="53"/>
      <c r="C644" s="53"/>
      <c r="D644" s="53"/>
      <c r="E644" s="53"/>
      <c r="F644" s="53"/>
      <c r="G644" s="53"/>
      <c r="H644" s="53"/>
      <c r="I644" s="53"/>
      <c r="J644" s="53"/>
      <c r="K644" s="53"/>
      <c r="L644" s="53"/>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row>
    <row r="645" spans="1:53">
      <c r="A645" s="53"/>
      <c r="B645" s="53"/>
      <c r="C645" s="53"/>
      <c r="D645" s="53"/>
      <c r="E645" s="53"/>
      <c r="F645" s="53"/>
      <c r="G645" s="53"/>
      <c r="H645" s="53"/>
      <c r="I645" s="53"/>
      <c r="J645" s="53"/>
      <c r="K645" s="53"/>
      <c r="L645" s="53"/>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row>
    <row r="646" spans="1:53">
      <c r="A646" s="53"/>
      <c r="B646" s="53"/>
      <c r="C646" s="53"/>
      <c r="D646" s="53"/>
      <c r="E646" s="53"/>
      <c r="F646" s="53"/>
      <c r="G646" s="53"/>
      <c r="H646" s="53"/>
      <c r="I646" s="53"/>
      <c r="J646" s="53"/>
      <c r="K646" s="53"/>
      <c r="L646" s="53"/>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row>
    <row r="647" spans="1:53">
      <c r="A647" s="53"/>
      <c r="B647" s="53"/>
      <c r="C647" s="53"/>
      <c r="D647" s="53"/>
      <c r="E647" s="53"/>
      <c r="F647" s="53"/>
      <c r="G647" s="53"/>
      <c r="H647" s="53"/>
      <c r="I647" s="53"/>
      <c r="J647" s="53"/>
      <c r="K647" s="53"/>
      <c r="L647" s="53"/>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row>
    <row r="648" spans="1:53">
      <c r="A648" s="53"/>
      <c r="B648" s="53"/>
      <c r="C648" s="53"/>
      <c r="D648" s="53"/>
      <c r="E648" s="53"/>
      <c r="F648" s="53"/>
      <c r="G648" s="53"/>
      <c r="H648" s="53"/>
      <c r="I648" s="53"/>
      <c r="J648" s="53"/>
      <c r="K648" s="53"/>
      <c r="L648" s="53"/>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row>
    <row r="649" spans="1:53">
      <c r="A649" s="53"/>
      <c r="B649" s="53"/>
      <c r="C649" s="53"/>
      <c r="D649" s="53"/>
      <c r="E649" s="53"/>
      <c r="F649" s="53"/>
      <c r="G649" s="53"/>
      <c r="H649" s="53"/>
      <c r="I649" s="53"/>
      <c r="J649" s="53"/>
      <c r="K649" s="53"/>
      <c r="L649" s="53"/>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row>
    <row r="650" spans="1:53">
      <c r="A650" s="53"/>
      <c r="B650" s="53"/>
      <c r="C650" s="53"/>
      <c r="D650" s="53"/>
      <c r="E650" s="53"/>
      <c r="F650" s="53"/>
      <c r="G650" s="53"/>
      <c r="H650" s="53"/>
      <c r="I650" s="53"/>
      <c r="J650" s="53"/>
      <c r="K650" s="53"/>
      <c r="L650" s="53"/>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row>
    <row r="651" spans="1:53">
      <c r="A651" s="53"/>
      <c r="B651" s="53"/>
      <c r="C651" s="53"/>
      <c r="D651" s="53"/>
      <c r="E651" s="53"/>
      <c r="F651" s="53"/>
      <c r="G651" s="53"/>
      <c r="H651" s="53"/>
      <c r="I651" s="53"/>
      <c r="J651" s="53"/>
      <c r="K651" s="53"/>
      <c r="L651" s="53"/>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row>
    <row r="652" spans="1:53">
      <c r="A652" s="53"/>
      <c r="B652" s="53"/>
      <c r="C652" s="53"/>
      <c r="D652" s="53"/>
      <c r="E652" s="53"/>
      <c r="F652" s="53"/>
      <c r="G652" s="53"/>
      <c r="H652" s="53"/>
      <c r="I652" s="53"/>
      <c r="J652" s="53"/>
      <c r="K652" s="53"/>
      <c r="L652" s="53"/>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row>
    <row r="653" spans="1:53">
      <c r="A653" s="53"/>
      <c r="B653" s="53"/>
      <c r="C653" s="53"/>
      <c r="D653" s="53"/>
      <c r="E653" s="53"/>
      <c r="F653" s="53"/>
      <c r="G653" s="53"/>
      <c r="H653" s="53"/>
      <c r="I653" s="53"/>
      <c r="J653" s="53"/>
      <c r="K653" s="53"/>
      <c r="L653" s="53"/>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row>
    <row r="654" spans="1:53">
      <c r="A654" s="53"/>
      <c r="B654" s="53"/>
      <c r="C654" s="53"/>
      <c r="D654" s="53"/>
      <c r="E654" s="53"/>
      <c r="F654" s="53"/>
      <c r="G654" s="53"/>
      <c r="H654" s="53"/>
      <c r="I654" s="53"/>
      <c r="J654" s="53"/>
      <c r="K654" s="53"/>
      <c r="L654" s="53"/>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row>
    <row r="655" spans="1:53">
      <c r="A655" s="53"/>
      <c r="B655" s="53"/>
      <c r="C655" s="53"/>
      <c r="D655" s="53"/>
      <c r="E655" s="53"/>
      <c r="F655" s="53"/>
      <c r="G655" s="53"/>
      <c r="H655" s="53"/>
      <c r="I655" s="53"/>
      <c r="J655" s="53"/>
      <c r="K655" s="53"/>
      <c r="L655" s="53"/>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row>
    <row r="656" spans="1:53">
      <c r="A656" s="53"/>
      <c r="B656" s="53"/>
      <c r="C656" s="53"/>
      <c r="D656" s="53"/>
      <c r="E656" s="53"/>
      <c r="F656" s="53"/>
      <c r="G656" s="53"/>
      <c r="H656" s="53"/>
      <c r="I656" s="53"/>
      <c r="J656" s="53"/>
      <c r="K656" s="53"/>
      <c r="L656" s="53"/>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row>
    <row r="657" spans="1:53">
      <c r="A657" s="53"/>
      <c r="B657" s="53"/>
      <c r="C657" s="53"/>
      <c r="D657" s="53"/>
      <c r="E657" s="53"/>
      <c r="F657" s="53"/>
      <c r="G657" s="53"/>
      <c r="H657" s="53"/>
      <c r="I657" s="53"/>
      <c r="J657" s="53"/>
      <c r="K657" s="53"/>
      <c r="L657" s="53"/>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row>
    <row r="658" spans="1:53">
      <c r="A658" s="53"/>
      <c r="B658" s="53"/>
      <c r="C658" s="53"/>
      <c r="D658" s="53"/>
      <c r="E658" s="53"/>
      <c r="F658" s="53"/>
      <c r="G658" s="53"/>
      <c r="H658" s="53"/>
      <c r="I658" s="53"/>
      <c r="J658" s="53"/>
      <c r="K658" s="53"/>
      <c r="L658" s="53"/>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row>
    <row r="659" spans="1:53">
      <c r="A659" s="53"/>
      <c r="B659" s="53"/>
      <c r="C659" s="53"/>
      <c r="D659" s="53"/>
      <c r="E659" s="53"/>
      <c r="F659" s="53"/>
      <c r="G659" s="53"/>
      <c r="H659" s="53"/>
      <c r="I659" s="53"/>
      <c r="J659" s="53"/>
      <c r="K659" s="53"/>
      <c r="L659" s="53"/>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row>
    <row r="660" spans="1:53">
      <c r="A660" s="53"/>
      <c r="B660" s="53"/>
      <c r="C660" s="53"/>
      <c r="D660" s="53"/>
      <c r="E660" s="53"/>
      <c r="F660" s="53"/>
      <c r="G660" s="53"/>
      <c r="H660" s="53"/>
      <c r="I660" s="53"/>
      <c r="J660" s="53"/>
      <c r="K660" s="53"/>
      <c r="L660" s="53"/>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row>
    <row r="661" spans="1:53">
      <c r="A661" s="53"/>
      <c r="B661" s="53"/>
      <c r="C661" s="53"/>
      <c r="D661" s="53"/>
      <c r="E661" s="53"/>
      <c r="F661" s="53"/>
      <c r="G661" s="53"/>
      <c r="H661" s="53"/>
      <c r="I661" s="53"/>
      <c r="J661" s="53"/>
      <c r="K661" s="53"/>
      <c r="L661" s="53"/>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row>
    <row r="662" spans="1:53">
      <c r="A662" s="53"/>
      <c r="B662" s="53"/>
      <c r="C662" s="53"/>
      <c r="D662" s="53"/>
      <c r="E662" s="53"/>
      <c r="F662" s="53"/>
      <c r="G662" s="53"/>
      <c r="H662" s="53"/>
      <c r="I662" s="53"/>
      <c r="J662" s="53"/>
      <c r="K662" s="53"/>
      <c r="L662" s="53"/>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row>
    <row r="663" spans="1:53">
      <c r="A663" s="53"/>
      <c r="B663" s="53"/>
      <c r="C663" s="53"/>
      <c r="D663" s="53"/>
      <c r="E663" s="53"/>
      <c r="F663" s="53"/>
      <c r="G663" s="53"/>
      <c r="H663" s="53"/>
      <c r="I663" s="53"/>
      <c r="J663" s="53"/>
      <c r="K663" s="53"/>
      <c r="L663" s="53"/>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row>
    <row r="664" spans="1:53">
      <c r="A664" s="53"/>
      <c r="B664" s="53"/>
      <c r="C664" s="53"/>
      <c r="D664" s="53"/>
      <c r="E664" s="53"/>
      <c r="F664" s="53"/>
      <c r="G664" s="53"/>
      <c r="H664" s="53"/>
      <c r="I664" s="53"/>
      <c r="J664" s="53"/>
      <c r="K664" s="53"/>
      <c r="L664" s="53"/>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row>
    <row r="665" spans="1:53">
      <c r="A665" s="53"/>
      <c r="B665" s="53"/>
      <c r="C665" s="53"/>
      <c r="D665" s="53"/>
      <c r="E665" s="53"/>
      <c r="F665" s="53"/>
      <c r="G665" s="53"/>
      <c r="H665" s="53"/>
      <c r="I665" s="53"/>
      <c r="J665" s="53"/>
      <c r="K665" s="53"/>
      <c r="L665" s="53"/>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row>
    <row r="666" spans="1:53">
      <c r="A666" s="53"/>
      <c r="B666" s="53"/>
      <c r="C666" s="53"/>
      <c r="D666" s="53"/>
      <c r="E666" s="53"/>
      <c r="F666" s="53"/>
      <c r="G666" s="53"/>
      <c r="H666" s="53"/>
      <c r="I666" s="53"/>
      <c r="J666" s="53"/>
      <c r="K666" s="53"/>
      <c r="L666" s="53"/>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row>
    <row r="667" spans="1:53">
      <c r="A667" s="53"/>
      <c r="B667" s="53"/>
      <c r="C667" s="53"/>
      <c r="D667" s="53"/>
      <c r="E667" s="53"/>
      <c r="F667" s="53"/>
      <c r="G667" s="53"/>
      <c r="H667" s="53"/>
      <c r="I667" s="53"/>
      <c r="J667" s="53"/>
      <c r="K667" s="53"/>
      <c r="L667" s="53"/>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row>
    <row r="668" spans="1:53">
      <c r="A668" s="53"/>
      <c r="B668" s="53"/>
      <c r="C668" s="53"/>
      <c r="D668" s="53"/>
      <c r="E668" s="53"/>
      <c r="F668" s="53"/>
      <c r="G668" s="53"/>
      <c r="H668" s="53"/>
      <c r="I668" s="53"/>
      <c r="J668" s="53"/>
      <c r="K668" s="53"/>
      <c r="L668" s="53"/>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row>
    <row r="669" spans="1:53">
      <c r="A669" s="53"/>
      <c r="B669" s="53"/>
      <c r="C669" s="53"/>
      <c r="D669" s="53"/>
      <c r="E669" s="53"/>
      <c r="F669" s="53"/>
      <c r="G669" s="53"/>
      <c r="H669" s="53"/>
      <c r="I669" s="53"/>
      <c r="J669" s="53"/>
      <c r="K669" s="53"/>
      <c r="L669" s="53"/>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row>
    <row r="670" spans="1:53">
      <c r="A670" s="53"/>
      <c r="B670" s="53"/>
      <c r="C670" s="53"/>
      <c r="D670" s="53"/>
      <c r="E670" s="53"/>
      <c r="F670" s="53"/>
      <c r="G670" s="53"/>
      <c r="H670" s="53"/>
      <c r="I670" s="53"/>
      <c r="J670" s="53"/>
      <c r="K670" s="53"/>
      <c r="L670" s="53"/>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row>
    <row r="671" spans="1:53">
      <c r="A671" s="53"/>
      <c r="B671" s="53"/>
      <c r="C671" s="53"/>
      <c r="D671" s="53"/>
      <c r="E671" s="53"/>
      <c r="F671" s="53"/>
      <c r="G671" s="53"/>
      <c r="H671" s="53"/>
      <c r="I671" s="53"/>
      <c r="J671" s="53"/>
      <c r="K671" s="53"/>
      <c r="L671" s="53"/>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row>
    <row r="672" spans="1:53">
      <c r="A672" s="53"/>
      <c r="B672" s="53"/>
      <c r="C672" s="53"/>
      <c r="D672" s="53"/>
      <c r="E672" s="53"/>
      <c r="F672" s="53"/>
      <c r="G672" s="53"/>
      <c r="H672" s="53"/>
      <c r="I672" s="53"/>
      <c r="J672" s="53"/>
      <c r="K672" s="53"/>
      <c r="L672" s="53"/>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row>
    <row r="673" spans="1:53">
      <c r="A673" s="53"/>
      <c r="B673" s="53"/>
      <c r="C673" s="53"/>
      <c r="D673" s="53"/>
      <c r="E673" s="53"/>
      <c r="F673" s="53"/>
      <c r="G673" s="53"/>
      <c r="H673" s="53"/>
      <c r="I673" s="53"/>
      <c r="J673" s="53"/>
      <c r="K673" s="53"/>
      <c r="L673" s="53"/>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row>
    <row r="674" spans="1:53">
      <c r="A674" s="53"/>
      <c r="B674" s="53"/>
      <c r="C674" s="53"/>
      <c r="D674" s="53"/>
      <c r="E674" s="53"/>
      <c r="F674" s="53"/>
      <c r="G674" s="53"/>
      <c r="H674" s="53"/>
      <c r="I674" s="53"/>
      <c r="J674" s="53"/>
      <c r="K674" s="53"/>
      <c r="L674" s="53"/>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row>
    <row r="675" spans="1:53">
      <c r="A675" s="53"/>
      <c r="B675" s="53"/>
      <c r="C675" s="53"/>
      <c r="D675" s="53"/>
      <c r="E675" s="53"/>
      <c r="F675" s="53"/>
      <c r="G675" s="53"/>
      <c r="H675" s="53"/>
      <c r="I675" s="53"/>
      <c r="J675" s="53"/>
      <c r="K675" s="53"/>
      <c r="L675" s="53"/>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row>
    <row r="676" spans="1:53">
      <c r="A676" s="53"/>
      <c r="B676" s="53"/>
      <c r="C676" s="53"/>
      <c r="D676" s="53"/>
      <c r="E676" s="53"/>
      <c r="F676" s="53"/>
      <c r="G676" s="53"/>
      <c r="H676" s="53"/>
      <c r="I676" s="53"/>
      <c r="J676" s="53"/>
      <c r="K676" s="53"/>
      <c r="L676" s="53"/>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row>
    <row r="677" spans="1:53">
      <c r="A677" s="53"/>
      <c r="B677" s="53"/>
      <c r="C677" s="53"/>
      <c r="D677" s="53"/>
      <c r="E677" s="53"/>
      <c r="F677" s="53"/>
      <c r="G677" s="53"/>
      <c r="H677" s="53"/>
      <c r="I677" s="53"/>
      <c r="J677" s="53"/>
      <c r="K677" s="53"/>
      <c r="L677" s="53"/>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row>
    <row r="678" spans="1:53">
      <c r="A678" s="53"/>
      <c r="B678" s="53"/>
      <c r="C678" s="53"/>
      <c r="D678" s="53"/>
      <c r="E678" s="53"/>
      <c r="F678" s="53"/>
      <c r="G678" s="53"/>
      <c r="H678" s="53"/>
      <c r="I678" s="53"/>
      <c r="J678" s="53"/>
      <c r="K678" s="53"/>
      <c r="L678" s="53"/>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row>
    <row r="679" spans="1:53">
      <c r="A679" s="53"/>
      <c r="B679" s="53"/>
      <c r="C679" s="53"/>
      <c r="D679" s="53"/>
      <c r="E679" s="53"/>
      <c r="F679" s="53"/>
      <c r="G679" s="53"/>
      <c r="H679" s="53"/>
      <c r="I679" s="53"/>
      <c r="J679" s="53"/>
      <c r="K679" s="53"/>
      <c r="L679" s="53"/>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row>
    <row r="680" spans="1:53">
      <c r="A680" s="53"/>
      <c r="B680" s="53"/>
      <c r="C680" s="53"/>
      <c r="D680" s="53"/>
      <c r="E680" s="53"/>
      <c r="F680" s="53"/>
      <c r="G680" s="53"/>
      <c r="H680" s="53"/>
      <c r="I680" s="53"/>
      <c r="J680" s="53"/>
      <c r="K680" s="53"/>
      <c r="L680" s="53"/>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row>
    <row r="681" spans="1:53">
      <c r="A681" s="53"/>
      <c r="B681" s="53"/>
      <c r="C681" s="53"/>
      <c r="D681" s="53"/>
      <c r="E681" s="53"/>
      <c r="F681" s="53"/>
      <c r="G681" s="53"/>
      <c r="H681" s="53"/>
      <c r="I681" s="53"/>
      <c r="J681" s="53"/>
      <c r="K681" s="53"/>
      <c r="L681" s="53"/>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row>
    <row r="682" spans="1:53">
      <c r="A682" s="53"/>
      <c r="B682" s="53"/>
      <c r="C682" s="53"/>
      <c r="D682" s="53"/>
      <c r="E682" s="53"/>
      <c r="F682" s="53"/>
      <c r="G682" s="53"/>
      <c r="H682" s="53"/>
      <c r="I682" s="53"/>
      <c r="J682" s="53"/>
      <c r="K682" s="53"/>
      <c r="L682" s="53"/>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row>
    <row r="683" spans="1:53">
      <c r="A683" s="53"/>
      <c r="B683" s="53"/>
      <c r="C683" s="53"/>
      <c r="D683" s="53"/>
      <c r="E683" s="53"/>
      <c r="F683" s="53"/>
      <c r="G683" s="53"/>
      <c r="H683" s="53"/>
      <c r="I683" s="53"/>
      <c r="J683" s="53"/>
      <c r="K683" s="53"/>
      <c r="L683" s="53"/>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row>
    <row r="684" spans="1:53">
      <c r="A684" s="53"/>
      <c r="B684" s="53"/>
      <c r="C684" s="53"/>
      <c r="D684" s="53"/>
      <c r="E684" s="53"/>
      <c r="F684" s="53"/>
      <c r="G684" s="53"/>
      <c r="H684" s="53"/>
      <c r="I684" s="53"/>
      <c r="J684" s="53"/>
      <c r="K684" s="53"/>
      <c r="L684" s="53"/>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row>
    <row r="685" spans="1:53">
      <c r="A685" s="53"/>
      <c r="B685" s="53"/>
      <c r="C685" s="53"/>
      <c r="D685" s="53"/>
      <c r="E685" s="53"/>
      <c r="F685" s="53"/>
      <c r="G685" s="53"/>
      <c r="H685" s="53"/>
      <c r="I685" s="53"/>
      <c r="J685" s="53"/>
      <c r="K685" s="53"/>
      <c r="L685" s="53"/>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row>
    <row r="686" spans="1:53">
      <c r="A686" s="53"/>
      <c r="B686" s="53"/>
      <c r="C686" s="53"/>
      <c r="D686" s="53"/>
      <c r="E686" s="53"/>
      <c r="F686" s="53"/>
      <c r="G686" s="53"/>
      <c r="H686" s="53"/>
      <c r="I686" s="53"/>
      <c r="J686" s="53"/>
      <c r="K686" s="53"/>
      <c r="L686" s="53"/>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row>
    <row r="687" spans="1:53">
      <c r="A687" s="53"/>
      <c r="B687" s="53"/>
      <c r="C687" s="53"/>
      <c r="D687" s="53"/>
      <c r="E687" s="53"/>
      <c r="F687" s="53"/>
      <c r="G687" s="53"/>
      <c r="H687" s="53"/>
      <c r="I687" s="53"/>
      <c r="J687" s="53"/>
      <c r="K687" s="53"/>
      <c r="L687" s="53"/>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row>
    <row r="688" spans="1:53">
      <c r="A688" s="53"/>
      <c r="B688" s="53"/>
      <c r="C688" s="53"/>
      <c r="D688" s="53"/>
      <c r="E688" s="53"/>
      <c r="F688" s="53"/>
      <c r="G688" s="53"/>
      <c r="H688" s="53"/>
      <c r="I688" s="53"/>
      <c r="J688" s="53"/>
      <c r="K688" s="53"/>
      <c r="L688" s="53"/>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row>
    <row r="689" spans="1:53">
      <c r="A689" s="53"/>
      <c r="B689" s="53"/>
      <c r="C689" s="53"/>
      <c r="D689" s="53"/>
      <c r="E689" s="53"/>
      <c r="F689" s="53"/>
      <c r="G689" s="53"/>
      <c r="H689" s="53"/>
      <c r="I689" s="53"/>
      <c r="J689" s="53"/>
      <c r="K689" s="53"/>
      <c r="L689" s="53"/>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row>
    <row r="690" spans="1:53">
      <c r="A690" s="53"/>
      <c r="B690" s="53"/>
      <c r="C690" s="53"/>
      <c r="D690" s="53"/>
      <c r="E690" s="53"/>
      <c r="F690" s="53"/>
      <c r="G690" s="53"/>
      <c r="H690" s="53"/>
      <c r="I690" s="53"/>
      <c r="J690" s="53"/>
      <c r="K690" s="53"/>
      <c r="L690" s="53"/>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row>
    <row r="691" spans="1:53">
      <c r="A691" s="53"/>
      <c r="B691" s="53"/>
      <c r="C691" s="53"/>
      <c r="D691" s="53"/>
      <c r="E691" s="53"/>
      <c r="F691" s="53"/>
      <c r="G691" s="53"/>
      <c r="H691" s="53"/>
      <c r="I691" s="53"/>
      <c r="J691" s="53"/>
      <c r="K691" s="53"/>
      <c r="L691" s="53"/>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row>
    <row r="692" spans="1:53">
      <c r="A692" s="53"/>
      <c r="B692" s="53"/>
      <c r="C692" s="53"/>
      <c r="D692" s="53"/>
      <c r="E692" s="53"/>
      <c r="F692" s="53"/>
      <c r="G692" s="53"/>
      <c r="H692" s="53"/>
      <c r="I692" s="53"/>
      <c r="J692" s="53"/>
      <c r="K692" s="53"/>
      <c r="L692" s="53"/>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row>
    <row r="693" spans="1:53">
      <c r="A693" s="53"/>
      <c r="B693" s="53"/>
      <c r="C693" s="53"/>
      <c r="D693" s="53"/>
      <c r="E693" s="53"/>
      <c r="F693" s="53"/>
      <c r="G693" s="53"/>
      <c r="H693" s="53"/>
      <c r="I693" s="53"/>
      <c r="J693" s="53"/>
      <c r="K693" s="53"/>
      <c r="L693" s="53"/>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row>
    <row r="694" spans="1:53">
      <c r="A694" s="53"/>
      <c r="B694" s="53"/>
      <c r="C694" s="53"/>
      <c r="D694" s="53"/>
      <c r="E694" s="53"/>
      <c r="F694" s="53"/>
      <c r="G694" s="53"/>
      <c r="H694" s="53"/>
      <c r="I694" s="53"/>
      <c r="J694" s="53"/>
      <c r="K694" s="53"/>
      <c r="L694" s="53"/>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row>
    <row r="695" spans="1:53">
      <c r="A695" s="53"/>
      <c r="B695" s="53"/>
      <c r="C695" s="53"/>
      <c r="D695" s="53"/>
      <c r="E695" s="53"/>
      <c r="F695" s="53"/>
      <c r="G695" s="53"/>
      <c r="H695" s="53"/>
      <c r="I695" s="53"/>
      <c r="J695" s="53"/>
      <c r="K695" s="53"/>
      <c r="L695" s="53"/>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row>
    <row r="696" spans="1:53">
      <c r="A696" s="53"/>
      <c r="B696" s="53"/>
      <c r="C696" s="53"/>
      <c r="D696" s="53"/>
      <c r="E696" s="53"/>
      <c r="F696" s="53"/>
      <c r="G696" s="53"/>
      <c r="H696" s="53"/>
      <c r="I696" s="53"/>
      <c r="J696" s="53"/>
      <c r="K696" s="53"/>
      <c r="L696" s="53"/>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row>
    <row r="697" spans="1:53">
      <c r="A697" s="53"/>
      <c r="B697" s="53"/>
      <c r="C697" s="53"/>
      <c r="D697" s="53"/>
      <c r="E697" s="53"/>
      <c r="F697" s="53"/>
      <c r="G697" s="53"/>
      <c r="H697" s="53"/>
      <c r="I697" s="53"/>
      <c r="J697" s="53"/>
      <c r="K697" s="53"/>
      <c r="L697" s="53"/>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row>
    <row r="698" spans="1:53">
      <c r="A698" s="53"/>
      <c r="B698" s="53"/>
      <c r="C698" s="53"/>
      <c r="D698" s="53"/>
      <c r="E698" s="53"/>
      <c r="F698" s="53"/>
      <c r="G698" s="53"/>
      <c r="H698" s="53"/>
      <c r="I698" s="53"/>
      <c r="J698" s="53"/>
      <c r="K698" s="53"/>
      <c r="L698" s="53"/>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row>
    <row r="699" spans="1:53">
      <c r="A699" s="53"/>
      <c r="B699" s="53"/>
      <c r="C699" s="53"/>
      <c r="D699" s="53"/>
      <c r="E699" s="53"/>
      <c r="F699" s="53"/>
      <c r="G699" s="53"/>
      <c r="H699" s="53"/>
      <c r="I699" s="53"/>
      <c r="J699" s="53"/>
      <c r="K699" s="53"/>
      <c r="L699" s="53"/>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row>
    <row r="700" spans="1:53">
      <c r="A700" s="53"/>
      <c r="B700" s="53"/>
      <c r="C700" s="53"/>
      <c r="D700" s="53"/>
      <c r="E700" s="53"/>
      <c r="F700" s="53"/>
      <c r="G700" s="53"/>
      <c r="H700" s="53"/>
      <c r="I700" s="53"/>
      <c r="J700" s="53"/>
      <c r="K700" s="53"/>
      <c r="L700" s="53"/>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row>
    <row r="701" spans="1:53">
      <c r="A701" s="53"/>
      <c r="B701" s="53"/>
      <c r="C701" s="53"/>
      <c r="D701" s="53"/>
      <c r="E701" s="53"/>
      <c r="F701" s="53"/>
      <c r="G701" s="53"/>
      <c r="H701" s="53"/>
      <c r="I701" s="53"/>
      <c r="J701" s="53"/>
      <c r="K701" s="53"/>
      <c r="L701" s="53"/>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row>
    <row r="702" spans="1:53">
      <c r="A702" s="53"/>
      <c r="B702" s="53"/>
      <c r="C702" s="53"/>
      <c r="D702" s="53"/>
      <c r="E702" s="53"/>
      <c r="F702" s="53"/>
      <c r="G702" s="53"/>
      <c r="H702" s="53"/>
      <c r="I702" s="53"/>
      <c r="J702" s="53"/>
      <c r="K702" s="53"/>
      <c r="L702" s="53"/>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row>
    <row r="703" spans="1:53">
      <c r="A703" s="53"/>
      <c r="B703" s="53"/>
      <c r="C703" s="53"/>
      <c r="D703" s="53"/>
      <c r="E703" s="53"/>
      <c r="F703" s="53"/>
      <c r="G703" s="53"/>
      <c r="H703" s="53"/>
      <c r="I703" s="53"/>
      <c r="J703" s="53"/>
      <c r="K703" s="53"/>
      <c r="L703" s="53"/>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row>
    <row r="704" spans="1:53">
      <c r="A704" s="53"/>
      <c r="B704" s="53"/>
      <c r="C704" s="53"/>
      <c r="D704" s="53"/>
      <c r="E704" s="53"/>
      <c r="F704" s="53"/>
      <c r="G704" s="53"/>
      <c r="H704" s="53"/>
      <c r="I704" s="53"/>
      <c r="J704" s="53"/>
      <c r="K704" s="53"/>
      <c r="L704" s="53"/>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row>
    <row r="705" spans="1:53">
      <c r="A705" s="53"/>
      <c r="B705" s="53"/>
      <c r="C705" s="53"/>
      <c r="D705" s="53"/>
      <c r="E705" s="53"/>
      <c r="F705" s="53"/>
      <c r="G705" s="53"/>
      <c r="H705" s="53"/>
      <c r="I705" s="53"/>
      <c r="J705" s="53"/>
      <c r="K705" s="53"/>
      <c r="L705" s="53"/>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row>
    <row r="706" spans="1:53">
      <c r="A706" s="53"/>
      <c r="B706" s="53"/>
      <c r="C706" s="53"/>
      <c r="D706" s="53"/>
      <c r="E706" s="53"/>
      <c r="F706" s="53"/>
      <c r="G706" s="53"/>
      <c r="H706" s="53"/>
      <c r="I706" s="53"/>
      <c r="J706" s="53"/>
      <c r="K706" s="53"/>
      <c r="L706" s="53"/>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row>
    <row r="707" spans="1:53">
      <c r="A707" s="53"/>
      <c r="B707" s="53"/>
      <c r="C707" s="53"/>
      <c r="D707" s="53"/>
      <c r="E707" s="53"/>
      <c r="F707" s="53"/>
      <c r="G707" s="53"/>
      <c r="H707" s="53"/>
      <c r="I707" s="53"/>
      <c r="J707" s="53"/>
      <c r="K707" s="53"/>
      <c r="L707" s="53"/>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row>
    <row r="708" spans="1:53">
      <c r="A708" s="53"/>
      <c r="B708" s="53"/>
      <c r="C708" s="53"/>
      <c r="D708" s="53"/>
      <c r="E708" s="53"/>
      <c r="F708" s="53"/>
      <c r="G708" s="53"/>
      <c r="H708" s="53"/>
      <c r="I708" s="53"/>
      <c r="J708" s="53"/>
      <c r="K708" s="53"/>
      <c r="L708" s="53"/>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row>
    <row r="709" spans="1:53">
      <c r="A709" s="53"/>
      <c r="B709" s="53"/>
      <c r="C709" s="53"/>
      <c r="D709" s="53"/>
      <c r="E709" s="53"/>
      <c r="F709" s="53"/>
      <c r="G709" s="53"/>
      <c r="H709" s="53"/>
      <c r="I709" s="53"/>
      <c r="J709" s="53"/>
      <c r="K709" s="53"/>
      <c r="L709" s="53"/>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row>
    <row r="710" spans="1:53">
      <c r="A710" s="53"/>
      <c r="B710" s="53"/>
      <c r="C710" s="53"/>
      <c r="D710" s="53"/>
      <c r="E710" s="53"/>
      <c r="F710" s="53"/>
      <c r="G710" s="53"/>
      <c r="H710" s="53"/>
      <c r="I710" s="53"/>
      <c r="J710" s="53"/>
      <c r="K710" s="53"/>
      <c r="L710" s="53"/>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row>
    <row r="711" spans="1:53">
      <c r="A711" s="53"/>
      <c r="B711" s="53"/>
      <c r="C711" s="53"/>
      <c r="D711" s="53"/>
      <c r="E711" s="53"/>
      <c r="F711" s="53"/>
      <c r="G711" s="53"/>
      <c r="H711" s="53"/>
      <c r="I711" s="53"/>
      <c r="J711" s="53"/>
      <c r="K711" s="53"/>
      <c r="L711" s="53"/>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row>
    <row r="712" spans="1:53">
      <c r="A712" s="53"/>
      <c r="B712" s="53"/>
      <c r="C712" s="53"/>
      <c r="D712" s="53"/>
      <c r="E712" s="53"/>
      <c r="F712" s="53"/>
      <c r="G712" s="53"/>
      <c r="H712" s="53"/>
      <c r="I712" s="53"/>
      <c r="J712" s="53"/>
      <c r="K712" s="53"/>
      <c r="L712" s="53"/>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row>
    <row r="713" spans="1:53">
      <c r="A713" s="53"/>
      <c r="B713" s="53"/>
      <c r="C713" s="53"/>
      <c r="D713" s="53"/>
      <c r="E713" s="53"/>
      <c r="F713" s="53"/>
      <c r="G713" s="53"/>
      <c r="H713" s="53"/>
      <c r="I713" s="53"/>
      <c r="J713" s="53"/>
      <c r="K713" s="53"/>
      <c r="L713" s="53"/>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row>
    <row r="714" spans="1:53">
      <c r="A714" s="53"/>
      <c r="B714" s="53"/>
      <c r="C714" s="53"/>
      <c r="D714" s="53"/>
      <c r="E714" s="53"/>
      <c r="F714" s="53"/>
      <c r="G714" s="53"/>
      <c r="H714" s="53"/>
      <c r="I714" s="53"/>
      <c r="J714" s="53"/>
      <c r="K714" s="53"/>
      <c r="L714" s="53"/>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row>
    <row r="715" spans="1:53">
      <c r="A715" s="53"/>
      <c r="B715" s="53"/>
      <c r="C715" s="53"/>
      <c r="D715" s="53"/>
      <c r="E715" s="53"/>
      <c r="F715" s="53"/>
      <c r="G715" s="53"/>
      <c r="H715" s="53"/>
      <c r="I715" s="53"/>
      <c r="J715" s="53"/>
      <c r="K715" s="53"/>
      <c r="L715" s="53"/>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row>
    <row r="716" spans="1:53">
      <c r="A716" s="53"/>
      <c r="B716" s="53"/>
      <c r="C716" s="53"/>
      <c r="D716" s="53"/>
      <c r="E716" s="53"/>
      <c r="F716" s="53"/>
      <c r="G716" s="53"/>
      <c r="H716" s="53"/>
      <c r="I716" s="53"/>
      <c r="J716" s="53"/>
      <c r="K716" s="53"/>
      <c r="L716" s="53"/>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row>
    <row r="717" spans="1:53">
      <c r="A717" s="53"/>
      <c r="B717" s="53"/>
      <c r="C717" s="53"/>
      <c r="D717" s="53"/>
      <c r="E717" s="53"/>
      <c r="F717" s="53"/>
      <c r="G717" s="53"/>
      <c r="H717" s="53"/>
      <c r="I717" s="53"/>
      <c r="J717" s="53"/>
      <c r="K717" s="53"/>
      <c r="L717" s="53"/>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row>
    <row r="718" spans="1:53">
      <c r="A718" s="53"/>
      <c r="B718" s="53"/>
      <c r="C718" s="53"/>
      <c r="D718" s="53"/>
      <c r="E718" s="53"/>
      <c r="F718" s="53"/>
      <c r="G718" s="53"/>
      <c r="H718" s="53"/>
      <c r="I718" s="53"/>
      <c r="J718" s="53"/>
      <c r="K718" s="53"/>
      <c r="L718" s="53"/>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row>
    <row r="719" spans="1:53">
      <c r="A719" s="53"/>
      <c r="B719" s="53"/>
      <c r="C719" s="53"/>
      <c r="D719" s="53"/>
      <c r="E719" s="53"/>
      <c r="F719" s="53"/>
      <c r="G719" s="53"/>
      <c r="H719" s="53"/>
      <c r="I719" s="53"/>
      <c r="J719" s="53"/>
      <c r="K719" s="53"/>
      <c r="L719" s="53"/>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row>
    <row r="720" spans="1:53">
      <c r="A720" s="53"/>
      <c r="B720" s="53"/>
      <c r="C720" s="53"/>
      <c r="D720" s="53"/>
      <c r="E720" s="53"/>
      <c r="F720" s="53"/>
      <c r="G720" s="53"/>
      <c r="H720" s="53"/>
      <c r="I720" s="53"/>
      <c r="J720" s="53"/>
      <c r="K720" s="53"/>
      <c r="L720" s="53"/>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row>
    <row r="721" spans="1:53">
      <c r="A721" s="53"/>
      <c r="B721" s="53"/>
      <c r="C721" s="53"/>
      <c r="D721" s="53"/>
      <c r="E721" s="53"/>
      <c r="F721" s="53"/>
      <c r="G721" s="53"/>
      <c r="H721" s="53"/>
      <c r="I721" s="53"/>
      <c r="J721" s="53"/>
      <c r="K721" s="53"/>
      <c r="L721" s="53"/>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row>
    <row r="722" spans="1:53">
      <c r="A722" s="53"/>
      <c r="B722" s="53"/>
      <c r="C722" s="53"/>
      <c r="D722" s="53"/>
      <c r="E722" s="53"/>
      <c r="F722" s="53"/>
      <c r="G722" s="53"/>
      <c r="H722" s="53"/>
      <c r="I722" s="53"/>
      <c r="J722" s="53"/>
      <c r="K722" s="53"/>
      <c r="L722" s="53"/>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row>
    <row r="723" spans="1:53">
      <c r="A723" s="53"/>
      <c r="B723" s="53"/>
      <c r="C723" s="53"/>
      <c r="D723" s="53"/>
      <c r="E723" s="53"/>
      <c r="F723" s="53"/>
      <c r="G723" s="53"/>
      <c r="H723" s="53"/>
      <c r="I723" s="53"/>
      <c r="J723" s="53"/>
      <c r="K723" s="53"/>
      <c r="L723" s="53"/>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row>
    <row r="724" spans="1:53">
      <c r="A724" s="53"/>
      <c r="B724" s="53"/>
      <c r="C724" s="53"/>
      <c r="D724" s="53"/>
      <c r="E724" s="53"/>
      <c r="F724" s="53"/>
      <c r="G724" s="53"/>
      <c r="H724" s="53"/>
      <c r="I724" s="53"/>
      <c r="J724" s="53"/>
      <c r="K724" s="53"/>
      <c r="L724" s="53"/>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row>
    <row r="725" spans="1:53">
      <c r="A725" s="53"/>
      <c r="B725" s="53"/>
      <c r="C725" s="53"/>
      <c r="D725" s="53"/>
      <c r="E725" s="53"/>
      <c r="F725" s="53"/>
      <c r="G725" s="53"/>
      <c r="H725" s="53"/>
      <c r="I725" s="53"/>
      <c r="J725" s="53"/>
      <c r="K725" s="53"/>
      <c r="L725" s="53"/>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row>
    <row r="726" spans="1:53">
      <c r="A726" s="53"/>
      <c r="B726" s="53"/>
      <c r="C726" s="53"/>
      <c r="D726" s="53"/>
      <c r="E726" s="53"/>
      <c r="F726" s="53"/>
      <c r="G726" s="53"/>
      <c r="H726" s="53"/>
      <c r="I726" s="53"/>
      <c r="J726" s="53"/>
      <c r="K726" s="53"/>
      <c r="L726" s="53"/>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row>
    <row r="727" spans="1:53">
      <c r="A727" s="53"/>
      <c r="B727" s="53"/>
      <c r="C727" s="53"/>
      <c r="D727" s="53"/>
      <c r="E727" s="53"/>
      <c r="F727" s="53"/>
      <c r="G727" s="53"/>
      <c r="H727" s="53"/>
      <c r="I727" s="53"/>
      <c r="J727" s="53"/>
      <c r="K727" s="53"/>
      <c r="L727" s="53"/>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row>
    <row r="728" spans="1:53">
      <c r="A728" s="53"/>
      <c r="B728" s="53"/>
      <c r="C728" s="53"/>
      <c r="D728" s="53"/>
      <c r="E728" s="53"/>
      <c r="F728" s="53"/>
      <c r="G728" s="53"/>
      <c r="H728" s="53"/>
      <c r="I728" s="53"/>
      <c r="J728" s="53"/>
      <c r="K728" s="53"/>
      <c r="L728" s="53"/>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row>
    <row r="729" spans="1:53">
      <c r="A729" s="53"/>
      <c r="B729" s="53"/>
      <c r="C729" s="53"/>
      <c r="D729" s="53"/>
      <c r="E729" s="53"/>
      <c r="F729" s="53"/>
      <c r="G729" s="53"/>
      <c r="H729" s="53"/>
      <c r="I729" s="53"/>
      <c r="J729" s="53"/>
      <c r="K729" s="53"/>
      <c r="L729" s="53"/>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row>
    <row r="730" spans="1:53">
      <c r="A730" s="53"/>
      <c r="B730" s="53"/>
      <c r="C730" s="53"/>
      <c r="D730" s="53"/>
      <c r="E730" s="53"/>
      <c r="F730" s="53"/>
      <c r="G730" s="53"/>
      <c r="H730" s="53"/>
      <c r="I730" s="53"/>
      <c r="J730" s="53"/>
      <c r="K730" s="53"/>
      <c r="L730" s="53"/>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row>
    <row r="731" spans="1:53">
      <c r="A731" s="53"/>
      <c r="B731" s="53"/>
      <c r="C731" s="53"/>
      <c r="D731" s="53"/>
      <c r="E731" s="53"/>
      <c r="F731" s="53"/>
      <c r="G731" s="53"/>
      <c r="H731" s="53"/>
      <c r="I731" s="53"/>
      <c r="J731" s="53"/>
      <c r="K731" s="53"/>
      <c r="L731" s="53"/>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row>
    <row r="732" spans="1:53">
      <c r="A732" s="53"/>
      <c r="B732" s="53"/>
      <c r="C732" s="53"/>
      <c r="D732" s="53"/>
      <c r="E732" s="53"/>
      <c r="F732" s="53"/>
      <c r="G732" s="53"/>
      <c r="H732" s="53"/>
      <c r="I732" s="53"/>
      <c r="J732" s="53"/>
      <c r="K732" s="53"/>
      <c r="L732" s="53"/>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row>
    <row r="733" spans="1:53">
      <c r="A733" s="53"/>
      <c r="B733" s="53"/>
      <c r="C733" s="53"/>
      <c r="D733" s="53"/>
      <c r="E733" s="53"/>
      <c r="F733" s="53"/>
      <c r="G733" s="53"/>
      <c r="H733" s="53"/>
      <c r="I733" s="53"/>
      <c r="J733" s="53"/>
      <c r="K733" s="53"/>
      <c r="L733" s="53"/>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row>
    <row r="734" spans="1:53">
      <c r="A734" s="53"/>
      <c r="B734" s="53"/>
      <c r="C734" s="53"/>
      <c r="D734" s="53"/>
      <c r="E734" s="53"/>
      <c r="F734" s="53"/>
      <c r="G734" s="53"/>
      <c r="H734" s="53"/>
      <c r="I734" s="53"/>
      <c r="J734" s="53"/>
      <c r="K734" s="53"/>
      <c r="L734" s="53"/>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row>
    <row r="735" spans="1:53">
      <c r="A735" s="53"/>
      <c r="B735" s="53"/>
      <c r="C735" s="53"/>
      <c r="D735" s="53"/>
      <c r="E735" s="53"/>
      <c r="F735" s="53"/>
      <c r="G735" s="53"/>
      <c r="H735" s="53"/>
      <c r="I735" s="53"/>
      <c r="J735" s="53"/>
      <c r="K735" s="53"/>
      <c r="L735" s="53"/>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row>
    <row r="736" spans="1:53">
      <c r="A736" s="53"/>
      <c r="B736" s="53"/>
      <c r="C736" s="53"/>
      <c r="D736" s="53"/>
      <c r="E736" s="53"/>
      <c r="F736" s="53"/>
      <c r="G736" s="53"/>
      <c r="H736" s="53"/>
      <c r="I736" s="53"/>
      <c r="J736" s="53"/>
      <c r="K736" s="53"/>
      <c r="L736" s="53"/>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row>
    <row r="737" spans="1:53">
      <c r="A737" s="53"/>
      <c r="B737" s="53"/>
      <c r="C737" s="53"/>
      <c r="D737" s="53"/>
      <c r="E737" s="53"/>
      <c r="F737" s="53"/>
      <c r="G737" s="53"/>
      <c r="H737" s="53"/>
      <c r="I737" s="53"/>
      <c r="J737" s="53"/>
      <c r="K737" s="53"/>
      <c r="L737" s="53"/>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row>
    <row r="738" spans="1:53">
      <c r="A738" s="53"/>
      <c r="B738" s="53"/>
      <c r="C738" s="53"/>
      <c r="D738" s="53"/>
      <c r="E738" s="53"/>
      <c r="F738" s="53"/>
      <c r="G738" s="53"/>
      <c r="H738" s="53"/>
      <c r="I738" s="53"/>
      <c r="J738" s="53"/>
      <c r="K738" s="53"/>
      <c r="L738" s="53"/>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row>
    <row r="739" spans="1:53">
      <c r="A739" s="53"/>
      <c r="B739" s="53"/>
      <c r="C739" s="53"/>
      <c r="D739" s="53"/>
      <c r="E739" s="53"/>
      <c r="F739" s="53"/>
      <c r="G739" s="53"/>
      <c r="H739" s="53"/>
      <c r="I739" s="53"/>
      <c r="J739" s="53"/>
      <c r="K739" s="53"/>
      <c r="L739" s="53"/>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row>
    <row r="740" spans="1:53">
      <c r="A740" s="53"/>
      <c r="B740" s="53"/>
      <c r="C740" s="53"/>
      <c r="D740" s="53"/>
      <c r="E740" s="53"/>
      <c r="F740" s="53"/>
      <c r="G740" s="53"/>
      <c r="H740" s="53"/>
      <c r="I740" s="53"/>
      <c r="J740" s="53"/>
      <c r="K740" s="53"/>
      <c r="L740" s="53"/>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row>
    <row r="741" spans="1:53">
      <c r="A741" s="53"/>
      <c r="B741" s="53"/>
      <c r="C741" s="53"/>
      <c r="D741" s="53"/>
      <c r="E741" s="53"/>
      <c r="F741" s="53"/>
      <c r="G741" s="53"/>
      <c r="H741" s="53"/>
      <c r="I741" s="53"/>
      <c r="J741" s="53"/>
      <c r="K741" s="53"/>
      <c r="L741" s="53"/>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row>
    <row r="742" spans="1:53">
      <c r="A742" s="53"/>
      <c r="B742" s="53"/>
      <c r="C742" s="53"/>
      <c r="D742" s="53"/>
      <c r="E742" s="53"/>
      <c r="F742" s="53"/>
      <c r="G742" s="53"/>
      <c r="H742" s="53"/>
      <c r="I742" s="53"/>
      <c r="J742" s="53"/>
      <c r="K742" s="53"/>
      <c r="L742" s="53"/>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row>
    <row r="743" spans="1:53">
      <c r="A743" s="53"/>
      <c r="B743" s="53"/>
      <c r="C743" s="53"/>
      <c r="D743" s="53"/>
      <c r="E743" s="53"/>
      <c r="F743" s="53"/>
      <c r="G743" s="53"/>
      <c r="H743" s="53"/>
      <c r="I743" s="53"/>
      <c r="J743" s="53"/>
      <c r="K743" s="53"/>
      <c r="L743" s="53"/>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row>
    <row r="744" spans="1:53">
      <c r="A744" s="53"/>
      <c r="B744" s="53"/>
      <c r="C744" s="53"/>
      <c r="D744" s="53"/>
      <c r="E744" s="53"/>
      <c r="F744" s="53"/>
      <c r="G744" s="53"/>
      <c r="H744" s="53"/>
      <c r="I744" s="53"/>
      <c r="J744" s="53"/>
      <c r="K744" s="53"/>
      <c r="L744" s="53"/>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row>
    <row r="745" spans="1:53">
      <c r="A745" s="53"/>
      <c r="B745" s="53"/>
      <c r="C745" s="53"/>
      <c r="D745" s="53"/>
      <c r="E745" s="53"/>
      <c r="F745" s="53"/>
      <c r="G745" s="53"/>
      <c r="H745" s="53"/>
      <c r="I745" s="53"/>
      <c r="J745" s="53"/>
      <c r="K745" s="53"/>
      <c r="L745" s="53"/>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row>
    <row r="746" spans="1:53">
      <c r="A746" s="53"/>
      <c r="B746" s="53"/>
      <c r="C746" s="53"/>
      <c r="D746" s="53"/>
      <c r="E746" s="53"/>
      <c r="F746" s="53"/>
      <c r="G746" s="53"/>
      <c r="H746" s="53"/>
      <c r="I746" s="53"/>
      <c r="J746" s="53"/>
      <c r="K746" s="53"/>
      <c r="L746" s="53"/>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row>
    <row r="747" spans="1:53">
      <c r="A747" s="53"/>
      <c r="B747" s="53"/>
      <c r="C747" s="53"/>
      <c r="D747" s="53"/>
      <c r="E747" s="53"/>
      <c r="F747" s="53"/>
      <c r="G747" s="53"/>
      <c r="H747" s="53"/>
      <c r="I747" s="53"/>
      <c r="J747" s="53"/>
      <c r="K747" s="53"/>
      <c r="L747" s="53"/>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row>
    <row r="748" spans="1:53">
      <c r="A748" s="53"/>
      <c r="B748" s="53"/>
      <c r="C748" s="53"/>
      <c r="D748" s="53"/>
      <c r="E748" s="53"/>
      <c r="F748" s="53"/>
      <c r="G748" s="53"/>
      <c r="H748" s="53"/>
      <c r="I748" s="53"/>
      <c r="J748" s="53"/>
      <c r="K748" s="53"/>
      <c r="L748" s="53"/>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row>
    <row r="749" spans="1:53">
      <c r="A749" s="53"/>
      <c r="B749" s="53"/>
      <c r="C749" s="53"/>
      <c r="D749" s="53"/>
      <c r="E749" s="53"/>
      <c r="F749" s="53"/>
      <c r="G749" s="53"/>
      <c r="H749" s="53"/>
      <c r="I749" s="53"/>
      <c r="J749" s="53"/>
      <c r="K749" s="53"/>
      <c r="L749" s="53"/>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row>
    <row r="750" spans="1:53">
      <c r="A750" s="53"/>
      <c r="B750" s="53"/>
      <c r="C750" s="53"/>
      <c r="D750" s="53"/>
      <c r="E750" s="53"/>
      <c r="F750" s="53"/>
      <c r="G750" s="53"/>
      <c r="H750" s="53"/>
      <c r="I750" s="53"/>
      <c r="J750" s="53"/>
      <c r="K750" s="53"/>
      <c r="L750" s="53"/>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row>
    <row r="751" spans="1:53">
      <c r="A751" s="53"/>
      <c r="B751" s="53"/>
      <c r="C751" s="53"/>
      <c r="D751" s="53"/>
      <c r="E751" s="53"/>
      <c r="F751" s="53"/>
      <c r="G751" s="53"/>
      <c r="H751" s="53"/>
      <c r="I751" s="53"/>
      <c r="J751" s="53"/>
      <c r="K751" s="53"/>
      <c r="L751" s="53"/>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row>
    <row r="752" spans="1:53">
      <c r="A752" s="53"/>
      <c r="B752" s="53"/>
      <c r="C752" s="53"/>
      <c r="D752" s="53"/>
      <c r="E752" s="53"/>
      <c r="F752" s="53"/>
      <c r="G752" s="53"/>
      <c r="H752" s="53"/>
      <c r="I752" s="53"/>
      <c r="J752" s="53"/>
      <c r="K752" s="53"/>
      <c r="L752" s="53"/>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row>
    <row r="753" spans="1:53">
      <c r="A753" s="53"/>
      <c r="B753" s="53"/>
      <c r="C753" s="53"/>
      <c r="D753" s="53"/>
      <c r="E753" s="53"/>
      <c r="F753" s="53"/>
      <c r="G753" s="53"/>
      <c r="H753" s="53"/>
      <c r="I753" s="53"/>
      <c r="J753" s="53"/>
      <c r="K753" s="53"/>
      <c r="L753" s="53"/>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row>
    <row r="754" spans="1:53">
      <c r="A754" s="53"/>
      <c r="B754" s="53"/>
      <c r="C754" s="53"/>
      <c r="D754" s="53"/>
      <c r="E754" s="53"/>
      <c r="F754" s="53"/>
      <c r="G754" s="53"/>
      <c r="H754" s="53"/>
      <c r="I754" s="53"/>
      <c r="J754" s="53"/>
      <c r="K754" s="53"/>
      <c r="L754" s="53"/>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row>
    <row r="755" spans="1:53">
      <c r="A755" s="53"/>
      <c r="B755" s="53"/>
      <c r="C755" s="53"/>
      <c r="D755" s="53"/>
      <c r="E755" s="53"/>
      <c r="F755" s="53"/>
      <c r="G755" s="53"/>
      <c r="H755" s="53"/>
      <c r="I755" s="53"/>
      <c r="J755" s="53"/>
      <c r="K755" s="53"/>
      <c r="L755" s="53"/>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row>
    <row r="756" spans="1:53">
      <c r="A756" s="53"/>
      <c r="B756" s="53"/>
      <c r="C756" s="53"/>
      <c r="D756" s="53"/>
      <c r="E756" s="53"/>
      <c r="F756" s="53"/>
      <c r="G756" s="53"/>
      <c r="H756" s="53"/>
      <c r="I756" s="53"/>
      <c r="J756" s="53"/>
      <c r="K756" s="53"/>
      <c r="L756" s="53"/>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row>
    <row r="757" spans="1:53">
      <c r="A757" s="53"/>
      <c r="B757" s="53"/>
      <c r="C757" s="53"/>
      <c r="D757" s="53"/>
      <c r="E757" s="53"/>
      <c r="F757" s="53"/>
      <c r="G757" s="53"/>
      <c r="H757" s="53"/>
      <c r="I757" s="53"/>
      <c r="J757" s="53"/>
      <c r="K757" s="53"/>
      <c r="L757" s="53"/>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row>
    <row r="758" spans="1:53">
      <c r="A758" s="53"/>
      <c r="B758" s="53"/>
      <c r="C758" s="53"/>
      <c r="D758" s="53"/>
      <c r="E758" s="53"/>
      <c r="F758" s="53"/>
      <c r="G758" s="53"/>
      <c r="H758" s="53"/>
      <c r="I758" s="53"/>
      <c r="J758" s="53"/>
      <c r="K758" s="53"/>
      <c r="L758" s="53"/>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row>
    <row r="759" spans="1:53">
      <c r="A759" s="53"/>
      <c r="B759" s="53"/>
      <c r="C759" s="53"/>
      <c r="D759" s="53"/>
      <c r="E759" s="53"/>
      <c r="F759" s="53"/>
      <c r="G759" s="53"/>
      <c r="H759" s="53"/>
      <c r="I759" s="53"/>
      <c r="J759" s="53"/>
      <c r="K759" s="53"/>
      <c r="L759" s="53"/>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row>
    <row r="760" spans="1:53">
      <c r="A760" s="53"/>
      <c r="B760" s="53"/>
      <c r="C760" s="53"/>
      <c r="D760" s="53"/>
      <c r="E760" s="53"/>
      <c r="F760" s="53"/>
      <c r="G760" s="53"/>
      <c r="H760" s="53"/>
      <c r="I760" s="53"/>
      <c r="J760" s="53"/>
      <c r="K760" s="53"/>
      <c r="L760" s="53"/>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row>
    <row r="761" spans="1:53">
      <c r="A761" s="53"/>
      <c r="B761" s="53"/>
      <c r="C761" s="53"/>
      <c r="D761" s="53"/>
      <c r="E761" s="53"/>
      <c r="F761" s="53"/>
      <c r="G761" s="53"/>
      <c r="H761" s="53"/>
      <c r="I761" s="53"/>
      <c r="J761" s="53"/>
      <c r="K761" s="53"/>
      <c r="L761" s="53"/>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row>
    <row r="762" spans="1:53">
      <c r="A762" s="53"/>
      <c r="B762" s="53"/>
      <c r="C762" s="53"/>
      <c r="D762" s="53"/>
      <c r="E762" s="53"/>
      <c r="F762" s="53"/>
      <c r="G762" s="53"/>
      <c r="H762" s="53"/>
      <c r="I762" s="53"/>
      <c r="J762" s="53"/>
      <c r="K762" s="53"/>
      <c r="L762" s="53"/>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row>
    <row r="763" spans="1:53">
      <c r="A763" s="53"/>
      <c r="B763" s="53"/>
      <c r="C763" s="53"/>
      <c r="D763" s="53"/>
      <c r="E763" s="53"/>
      <c r="F763" s="53"/>
      <c r="G763" s="53"/>
      <c r="H763" s="53"/>
      <c r="I763" s="53"/>
      <c r="J763" s="53"/>
      <c r="K763" s="53"/>
      <c r="L763" s="53"/>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row>
    <row r="764" spans="1:53">
      <c r="A764" s="53"/>
      <c r="B764" s="53"/>
      <c r="C764" s="53"/>
      <c r="D764" s="53"/>
      <c r="E764" s="53"/>
      <c r="F764" s="53"/>
      <c r="G764" s="53"/>
      <c r="H764" s="53"/>
      <c r="I764" s="53"/>
      <c r="J764" s="53"/>
      <c r="K764" s="53"/>
      <c r="L764" s="53"/>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row>
    <row r="765" spans="1:53">
      <c r="A765" s="53"/>
      <c r="B765" s="53"/>
      <c r="C765" s="53"/>
      <c r="D765" s="53"/>
      <c r="E765" s="53"/>
      <c r="F765" s="53"/>
      <c r="G765" s="53"/>
      <c r="H765" s="53"/>
      <c r="I765" s="53"/>
      <c r="J765" s="53"/>
      <c r="K765" s="53"/>
      <c r="L765" s="53"/>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row>
    <row r="766" spans="1:53">
      <c r="A766" s="53"/>
      <c r="B766" s="53"/>
      <c r="C766" s="53"/>
      <c r="D766" s="53"/>
      <c r="E766" s="53"/>
      <c r="F766" s="53"/>
      <c r="G766" s="53"/>
      <c r="H766" s="53"/>
      <c r="I766" s="53"/>
      <c r="J766" s="53"/>
      <c r="K766" s="53"/>
      <c r="L766" s="53"/>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row>
    <row r="767" spans="1:53">
      <c r="A767" s="53"/>
      <c r="B767" s="53"/>
      <c r="C767" s="53"/>
      <c r="D767" s="53"/>
      <c r="E767" s="53"/>
      <c r="F767" s="53"/>
      <c r="G767" s="53"/>
      <c r="H767" s="53"/>
      <c r="I767" s="53"/>
      <c r="J767" s="53"/>
      <c r="K767" s="53"/>
      <c r="L767" s="53"/>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row>
    <row r="768" spans="1:53">
      <c r="A768" s="53"/>
      <c r="B768" s="53"/>
      <c r="C768" s="53"/>
      <c r="D768" s="53"/>
      <c r="E768" s="53"/>
      <c r="F768" s="53"/>
      <c r="G768" s="53"/>
      <c r="H768" s="53"/>
      <c r="I768" s="53"/>
      <c r="J768" s="53"/>
      <c r="K768" s="53"/>
      <c r="L768" s="53"/>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row>
    <row r="769" spans="1:53">
      <c r="A769" s="53"/>
      <c r="B769" s="53"/>
      <c r="C769" s="53"/>
      <c r="D769" s="53"/>
      <c r="E769" s="53"/>
      <c r="F769" s="53"/>
      <c r="G769" s="53"/>
      <c r="H769" s="53"/>
      <c r="I769" s="53"/>
      <c r="J769" s="53"/>
      <c r="K769" s="53"/>
      <c r="L769" s="53"/>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row>
    <row r="770" spans="1:53">
      <c r="A770" s="53"/>
      <c r="B770" s="53"/>
      <c r="C770" s="53"/>
      <c r="D770" s="53"/>
      <c r="E770" s="53"/>
      <c r="F770" s="53"/>
      <c r="G770" s="53"/>
      <c r="H770" s="53"/>
      <c r="I770" s="53"/>
      <c r="J770" s="53"/>
      <c r="K770" s="53"/>
      <c r="L770" s="53"/>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row>
    <row r="771" spans="1:53">
      <c r="A771" s="53"/>
      <c r="B771" s="53"/>
      <c r="C771" s="53"/>
      <c r="D771" s="53"/>
      <c r="E771" s="53"/>
      <c r="F771" s="53"/>
      <c r="G771" s="53"/>
      <c r="H771" s="53"/>
      <c r="I771" s="53"/>
      <c r="J771" s="53"/>
      <c r="K771" s="53"/>
      <c r="L771" s="53"/>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row>
    <row r="772" spans="1:53">
      <c r="A772" s="53"/>
      <c r="B772" s="53"/>
      <c r="C772" s="53"/>
      <c r="D772" s="53"/>
      <c r="E772" s="53"/>
      <c r="F772" s="53"/>
      <c r="G772" s="53"/>
      <c r="H772" s="53"/>
      <c r="I772" s="53"/>
      <c r="J772" s="53"/>
      <c r="K772" s="53"/>
      <c r="L772" s="53"/>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row>
    <row r="773" spans="1:53">
      <c r="A773" s="53"/>
      <c r="B773" s="53"/>
      <c r="C773" s="53"/>
      <c r="D773" s="53"/>
      <c r="E773" s="53"/>
      <c r="F773" s="53"/>
      <c r="G773" s="53"/>
      <c r="H773" s="53"/>
      <c r="I773" s="53"/>
      <c r="J773" s="53"/>
      <c r="K773" s="53"/>
      <c r="L773" s="53"/>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row>
    <row r="774" spans="1:53">
      <c r="A774" s="53"/>
      <c r="B774" s="53"/>
      <c r="C774" s="53"/>
      <c r="D774" s="53"/>
      <c r="E774" s="53"/>
      <c r="F774" s="53"/>
      <c r="G774" s="53"/>
      <c r="H774" s="53"/>
      <c r="I774" s="53"/>
      <c r="J774" s="53"/>
      <c r="K774" s="53"/>
      <c r="L774" s="53"/>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row>
    <row r="775" spans="1:53">
      <c r="A775" s="53"/>
      <c r="B775" s="53"/>
      <c r="C775" s="53"/>
      <c r="D775" s="53"/>
      <c r="E775" s="53"/>
      <c r="F775" s="53"/>
      <c r="G775" s="53"/>
      <c r="H775" s="53"/>
      <c r="I775" s="53"/>
      <c r="J775" s="53"/>
      <c r="K775" s="53"/>
      <c r="L775" s="53"/>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row>
    <row r="776" spans="1:53">
      <c r="A776" s="53"/>
      <c r="B776" s="53"/>
      <c r="C776" s="53"/>
      <c r="D776" s="53"/>
      <c r="E776" s="53"/>
      <c r="F776" s="53"/>
      <c r="G776" s="53"/>
      <c r="H776" s="53"/>
      <c r="I776" s="53"/>
      <c r="J776" s="53"/>
      <c r="K776" s="53"/>
      <c r="L776" s="53"/>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row>
    <row r="777" spans="1:53">
      <c r="A777" s="53"/>
      <c r="B777" s="53"/>
      <c r="C777" s="53"/>
      <c r="D777" s="53"/>
      <c r="E777" s="53"/>
      <c r="F777" s="53"/>
      <c r="G777" s="53"/>
      <c r="H777" s="53"/>
      <c r="I777" s="53"/>
      <c r="J777" s="53"/>
      <c r="K777" s="53"/>
      <c r="L777" s="53"/>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row>
    <row r="778" spans="1:53">
      <c r="A778" s="53"/>
      <c r="B778" s="53"/>
      <c r="C778" s="53"/>
      <c r="D778" s="53"/>
      <c r="E778" s="53"/>
      <c r="F778" s="53"/>
      <c r="G778" s="53"/>
      <c r="H778" s="53"/>
      <c r="I778" s="53"/>
      <c r="J778" s="53"/>
      <c r="K778" s="53"/>
      <c r="L778" s="53"/>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row>
    <row r="779" spans="1:53">
      <c r="A779" s="53"/>
      <c r="B779" s="53"/>
      <c r="C779" s="53"/>
      <c r="D779" s="53"/>
      <c r="E779" s="53"/>
      <c r="F779" s="53"/>
      <c r="G779" s="53"/>
      <c r="H779" s="53"/>
      <c r="I779" s="53"/>
      <c r="J779" s="53"/>
      <c r="K779" s="53"/>
      <c r="L779" s="53"/>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row>
    <row r="780" spans="1:53">
      <c r="A780" s="53"/>
      <c r="B780" s="53"/>
      <c r="C780" s="53"/>
      <c r="D780" s="53"/>
      <c r="E780" s="53"/>
      <c r="F780" s="53"/>
      <c r="G780" s="53"/>
      <c r="H780" s="53"/>
      <c r="I780" s="53"/>
      <c r="J780" s="53"/>
      <c r="K780" s="53"/>
      <c r="L780" s="53"/>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row>
    <row r="781" spans="1:53">
      <c r="A781" s="53"/>
      <c r="B781" s="53"/>
      <c r="C781" s="53"/>
      <c r="D781" s="53"/>
      <c r="E781" s="53"/>
      <c r="F781" s="53"/>
      <c r="G781" s="53"/>
      <c r="H781" s="53"/>
      <c r="I781" s="53"/>
      <c r="J781" s="53"/>
      <c r="K781" s="53"/>
      <c r="L781" s="53"/>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row>
    <row r="782" spans="1:53">
      <c r="A782" s="53"/>
      <c r="B782" s="53"/>
      <c r="C782" s="53"/>
      <c r="D782" s="53"/>
      <c r="E782" s="53"/>
      <c r="F782" s="53"/>
      <c r="G782" s="53"/>
      <c r="H782" s="53"/>
      <c r="I782" s="53"/>
      <c r="J782" s="53"/>
      <c r="K782" s="53"/>
      <c r="L782" s="53"/>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row>
    <row r="783" spans="1:53">
      <c r="A783" s="53"/>
      <c r="B783" s="53"/>
      <c r="C783" s="53"/>
      <c r="D783" s="53"/>
      <c r="E783" s="53"/>
      <c r="F783" s="53"/>
      <c r="G783" s="53"/>
      <c r="H783" s="53"/>
      <c r="I783" s="53"/>
      <c r="J783" s="53"/>
      <c r="K783" s="53"/>
      <c r="L783" s="53"/>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row>
    <row r="784" spans="1:53">
      <c r="A784" s="53"/>
      <c r="B784" s="53"/>
      <c r="C784" s="53"/>
      <c r="D784" s="53"/>
      <c r="E784" s="53"/>
      <c r="F784" s="53"/>
      <c r="G784" s="53"/>
      <c r="H784" s="53"/>
      <c r="I784" s="53"/>
      <c r="J784" s="53"/>
      <c r="K784" s="53"/>
      <c r="L784" s="53"/>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row>
    <row r="785" spans="1:53">
      <c r="A785" s="53"/>
      <c r="B785" s="53"/>
      <c r="C785" s="53"/>
      <c r="D785" s="53"/>
      <c r="E785" s="53"/>
      <c r="F785" s="53"/>
      <c r="G785" s="53"/>
      <c r="H785" s="53"/>
      <c r="I785" s="53"/>
      <c r="J785" s="53"/>
      <c r="K785" s="53"/>
      <c r="L785" s="53"/>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row>
    <row r="786" spans="1:53">
      <c r="A786" s="53"/>
      <c r="B786" s="53"/>
      <c r="C786" s="53"/>
      <c r="D786" s="53"/>
      <c r="E786" s="53"/>
      <c r="F786" s="53"/>
      <c r="G786" s="53"/>
      <c r="H786" s="53"/>
      <c r="I786" s="53"/>
      <c r="J786" s="53"/>
      <c r="K786" s="53"/>
      <c r="L786" s="53"/>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row>
    <row r="787" spans="1:53">
      <c r="A787" s="53"/>
      <c r="B787" s="53"/>
      <c r="C787" s="53"/>
      <c r="D787" s="53"/>
      <c r="E787" s="53"/>
      <c r="F787" s="53"/>
      <c r="G787" s="53"/>
      <c r="H787" s="53"/>
      <c r="I787" s="53"/>
      <c r="J787" s="53"/>
      <c r="K787" s="53"/>
      <c r="L787" s="53"/>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row>
    <row r="788" spans="1:53">
      <c r="A788" s="53"/>
      <c r="B788" s="53"/>
      <c r="C788" s="53"/>
      <c r="D788" s="53"/>
      <c r="E788" s="53"/>
      <c r="F788" s="53"/>
      <c r="G788" s="53"/>
      <c r="H788" s="53"/>
      <c r="I788" s="53"/>
      <c r="J788" s="53"/>
      <c r="K788" s="53"/>
      <c r="L788" s="53"/>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row>
    <row r="789" spans="1:53">
      <c r="A789" s="53"/>
      <c r="B789" s="53"/>
      <c r="C789" s="53"/>
      <c r="D789" s="53"/>
      <c r="E789" s="53"/>
      <c r="F789" s="53"/>
      <c r="G789" s="53"/>
      <c r="H789" s="53"/>
      <c r="I789" s="53"/>
      <c r="J789" s="53"/>
      <c r="K789" s="53"/>
      <c r="L789" s="53"/>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row>
    <row r="790" spans="1:53">
      <c r="A790" s="53"/>
      <c r="B790" s="53"/>
      <c r="C790" s="53"/>
      <c r="D790" s="53"/>
      <c r="E790" s="53"/>
      <c r="F790" s="53"/>
      <c r="G790" s="53"/>
      <c r="H790" s="53"/>
      <c r="I790" s="53"/>
      <c r="J790" s="53"/>
      <c r="K790" s="53"/>
      <c r="L790" s="53"/>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row>
    <row r="791" spans="1:53">
      <c r="A791" s="53"/>
      <c r="B791" s="53"/>
      <c r="C791" s="53"/>
      <c r="D791" s="53"/>
      <c r="E791" s="53"/>
      <c r="F791" s="53"/>
      <c r="G791" s="53"/>
      <c r="H791" s="53"/>
      <c r="I791" s="53"/>
      <c r="J791" s="53"/>
      <c r="K791" s="53"/>
      <c r="L791" s="53"/>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row>
    <row r="792" spans="1:53">
      <c r="A792" s="53"/>
      <c r="B792" s="53"/>
      <c r="C792" s="53"/>
      <c r="D792" s="53"/>
      <c r="E792" s="53"/>
      <c r="F792" s="53"/>
      <c r="G792" s="53"/>
      <c r="H792" s="53"/>
      <c r="I792" s="53"/>
      <c r="J792" s="53"/>
      <c r="K792" s="53"/>
      <c r="L792" s="53"/>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row>
    <row r="793" spans="1:53">
      <c r="A793" s="53"/>
      <c r="B793" s="53"/>
      <c r="C793" s="53"/>
      <c r="D793" s="53"/>
      <c r="E793" s="53"/>
      <c r="F793" s="53"/>
      <c r="G793" s="53"/>
      <c r="H793" s="53"/>
      <c r="I793" s="53"/>
      <c r="J793" s="53"/>
      <c r="K793" s="53"/>
      <c r="L793" s="53"/>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row>
    <row r="794" spans="1:53">
      <c r="A794" s="53"/>
      <c r="B794" s="53"/>
      <c r="C794" s="53"/>
      <c r="D794" s="53"/>
      <c r="E794" s="53"/>
      <c r="F794" s="53"/>
      <c r="G794" s="53"/>
      <c r="H794" s="53"/>
      <c r="I794" s="53"/>
      <c r="J794" s="53"/>
      <c r="K794" s="53"/>
      <c r="L794" s="53"/>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row>
    <row r="795" spans="1:53">
      <c r="A795" s="53"/>
      <c r="B795" s="53"/>
      <c r="C795" s="53"/>
      <c r="D795" s="53"/>
      <c r="E795" s="53"/>
      <c r="F795" s="53"/>
      <c r="G795" s="53"/>
      <c r="H795" s="53"/>
      <c r="I795" s="53"/>
      <c r="J795" s="53"/>
      <c r="K795" s="53"/>
      <c r="L795" s="53"/>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row>
    <row r="796" spans="1:53">
      <c r="A796" s="53"/>
      <c r="B796" s="53"/>
      <c r="C796" s="53"/>
      <c r="D796" s="53"/>
      <c r="E796" s="53"/>
      <c r="F796" s="53"/>
      <c r="G796" s="53"/>
      <c r="H796" s="53"/>
      <c r="I796" s="53"/>
      <c r="J796" s="53"/>
      <c r="K796" s="53"/>
      <c r="L796" s="53"/>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row>
    <row r="797" spans="1:53">
      <c r="A797" s="53"/>
      <c r="B797" s="53"/>
      <c r="C797" s="53"/>
      <c r="D797" s="53"/>
      <c r="E797" s="53"/>
      <c r="F797" s="53"/>
      <c r="G797" s="53"/>
      <c r="H797" s="53"/>
      <c r="I797" s="53"/>
      <c r="J797" s="53"/>
      <c r="K797" s="53"/>
      <c r="L797" s="53"/>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row>
    <row r="798" spans="1:53">
      <c r="A798" s="53"/>
      <c r="B798" s="53"/>
      <c r="C798" s="53"/>
      <c r="D798" s="53"/>
      <c r="E798" s="53"/>
      <c r="F798" s="53"/>
      <c r="G798" s="53"/>
      <c r="H798" s="53"/>
      <c r="I798" s="53"/>
      <c r="J798" s="53"/>
      <c r="K798" s="53"/>
      <c r="L798" s="53"/>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row>
    <row r="799" spans="1:53">
      <c r="A799" s="53"/>
      <c r="B799" s="53"/>
      <c r="C799" s="53"/>
      <c r="D799" s="53"/>
      <c r="E799" s="53"/>
      <c r="F799" s="53"/>
      <c r="G799" s="53"/>
      <c r="H799" s="53"/>
      <c r="I799" s="53"/>
      <c r="J799" s="53"/>
      <c r="K799" s="53"/>
      <c r="L799" s="53"/>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row>
    <row r="800" spans="1:53">
      <c r="A800" s="53"/>
      <c r="B800" s="53"/>
      <c r="C800" s="53"/>
      <c r="D800" s="53"/>
      <c r="E800" s="53"/>
      <c r="F800" s="53"/>
      <c r="G800" s="53"/>
      <c r="H800" s="53"/>
      <c r="I800" s="53"/>
      <c r="J800" s="53"/>
      <c r="K800" s="53"/>
      <c r="L800" s="53"/>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row>
    <row r="801" spans="1:53">
      <c r="A801" s="53"/>
      <c r="B801" s="53"/>
      <c r="C801" s="53"/>
      <c r="D801" s="53"/>
      <c r="E801" s="53"/>
      <c r="F801" s="53"/>
      <c r="G801" s="53"/>
      <c r="H801" s="53"/>
      <c r="I801" s="53"/>
      <c r="J801" s="53"/>
      <c r="K801" s="53"/>
      <c r="L801" s="53"/>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c r="AL801" s="52"/>
      <c r="AM801" s="52"/>
      <c r="AN801" s="52"/>
      <c r="AO801" s="52"/>
      <c r="AP801" s="52"/>
      <c r="AQ801" s="52"/>
      <c r="AR801" s="52"/>
      <c r="AS801" s="52"/>
      <c r="AT801" s="52"/>
      <c r="AU801" s="52"/>
      <c r="AV801" s="52"/>
      <c r="AW801" s="52"/>
      <c r="AX801" s="52"/>
      <c r="AY801" s="52"/>
      <c r="AZ801" s="52"/>
      <c r="BA801" s="52"/>
    </row>
    <row r="802" spans="1:53">
      <c r="A802" s="53"/>
      <c r="B802" s="53"/>
      <c r="C802" s="53"/>
      <c r="D802" s="53"/>
      <c r="E802" s="53"/>
      <c r="F802" s="53"/>
      <c r="G802" s="53"/>
      <c r="H802" s="53"/>
      <c r="I802" s="53"/>
      <c r="J802" s="53"/>
      <c r="K802" s="53"/>
      <c r="L802" s="53"/>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c r="AL802" s="52"/>
      <c r="AM802" s="52"/>
      <c r="AN802" s="52"/>
      <c r="AO802" s="52"/>
      <c r="AP802" s="52"/>
      <c r="AQ802" s="52"/>
      <c r="AR802" s="52"/>
      <c r="AS802" s="52"/>
      <c r="AT802" s="52"/>
      <c r="AU802" s="52"/>
      <c r="AV802" s="52"/>
      <c r="AW802" s="52"/>
      <c r="AX802" s="52"/>
      <c r="AY802" s="52"/>
      <c r="AZ802" s="52"/>
      <c r="BA802" s="52"/>
    </row>
    <row r="803" spans="1:53">
      <c r="A803" s="53"/>
      <c r="B803" s="53"/>
      <c r="C803" s="53"/>
      <c r="D803" s="53"/>
      <c r="E803" s="53"/>
      <c r="F803" s="53"/>
      <c r="G803" s="53"/>
      <c r="H803" s="53"/>
      <c r="I803" s="53"/>
      <c r="J803" s="53"/>
      <c r="K803" s="53"/>
      <c r="L803" s="53"/>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c r="AL803" s="52"/>
      <c r="AM803" s="52"/>
      <c r="AN803" s="52"/>
      <c r="AO803" s="52"/>
      <c r="AP803" s="52"/>
      <c r="AQ803" s="52"/>
      <c r="AR803" s="52"/>
      <c r="AS803" s="52"/>
      <c r="AT803" s="52"/>
      <c r="AU803" s="52"/>
      <c r="AV803" s="52"/>
      <c r="AW803" s="52"/>
      <c r="AX803" s="52"/>
      <c r="AY803" s="52"/>
      <c r="AZ803" s="52"/>
      <c r="BA803" s="52"/>
    </row>
    <row r="804" spans="1:53">
      <c r="A804" s="53"/>
      <c r="B804" s="53"/>
      <c r="C804" s="53"/>
      <c r="D804" s="53"/>
      <c r="E804" s="53"/>
      <c r="F804" s="53"/>
      <c r="G804" s="53"/>
      <c r="H804" s="53"/>
      <c r="I804" s="53"/>
      <c r="J804" s="53"/>
      <c r="K804" s="53"/>
      <c r="L804" s="53"/>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c r="AL804" s="52"/>
      <c r="AM804" s="52"/>
      <c r="AN804" s="52"/>
      <c r="AO804" s="52"/>
      <c r="AP804" s="52"/>
      <c r="AQ804" s="52"/>
      <c r="AR804" s="52"/>
      <c r="AS804" s="52"/>
      <c r="AT804" s="52"/>
      <c r="AU804" s="52"/>
      <c r="AV804" s="52"/>
      <c r="AW804" s="52"/>
      <c r="AX804" s="52"/>
      <c r="AY804" s="52"/>
      <c r="AZ804" s="52"/>
      <c r="BA804" s="52"/>
    </row>
    <row r="805" spans="1:53">
      <c r="A805" s="53"/>
      <c r="B805" s="53"/>
      <c r="C805" s="53"/>
      <c r="D805" s="53"/>
      <c r="E805" s="53"/>
      <c r="F805" s="53"/>
      <c r="G805" s="53"/>
      <c r="H805" s="53"/>
      <c r="I805" s="53"/>
      <c r="J805" s="53"/>
      <c r="K805" s="53"/>
      <c r="L805" s="53"/>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c r="AL805" s="52"/>
      <c r="AM805" s="52"/>
      <c r="AN805" s="52"/>
      <c r="AO805" s="52"/>
      <c r="AP805" s="52"/>
      <c r="AQ805" s="52"/>
      <c r="AR805" s="52"/>
      <c r="AS805" s="52"/>
      <c r="AT805" s="52"/>
      <c r="AU805" s="52"/>
      <c r="AV805" s="52"/>
      <c r="AW805" s="52"/>
      <c r="AX805" s="52"/>
      <c r="AY805" s="52"/>
      <c r="AZ805" s="52"/>
      <c r="BA805" s="52"/>
    </row>
    <row r="806" spans="1:53">
      <c r="A806" s="53"/>
      <c r="B806" s="53"/>
      <c r="C806" s="53"/>
      <c r="D806" s="53"/>
      <c r="E806" s="53"/>
      <c r="F806" s="53"/>
      <c r="G806" s="53"/>
      <c r="H806" s="53"/>
      <c r="I806" s="53"/>
      <c r="J806" s="53"/>
      <c r="K806" s="53"/>
      <c r="L806" s="53"/>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c r="AM806" s="52"/>
      <c r="AN806" s="52"/>
      <c r="AO806" s="52"/>
      <c r="AP806" s="52"/>
      <c r="AQ806" s="52"/>
      <c r="AR806" s="52"/>
      <c r="AS806" s="52"/>
      <c r="AT806" s="52"/>
      <c r="AU806" s="52"/>
      <c r="AV806" s="52"/>
      <c r="AW806" s="52"/>
      <c r="AX806" s="52"/>
      <c r="AY806" s="52"/>
      <c r="AZ806" s="52"/>
      <c r="BA806" s="52"/>
    </row>
    <row r="807" spans="1:53">
      <c r="A807" s="53"/>
      <c r="B807" s="53"/>
      <c r="C807" s="53"/>
      <c r="D807" s="53"/>
      <c r="E807" s="53"/>
      <c r="F807" s="53"/>
      <c r="G807" s="53"/>
      <c r="H807" s="53"/>
      <c r="I807" s="53"/>
      <c r="J807" s="53"/>
      <c r="K807" s="53"/>
      <c r="L807" s="53"/>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c r="AL807" s="52"/>
      <c r="AM807" s="52"/>
      <c r="AN807" s="52"/>
      <c r="AO807" s="52"/>
      <c r="AP807" s="52"/>
      <c r="AQ807" s="52"/>
      <c r="AR807" s="52"/>
      <c r="AS807" s="52"/>
      <c r="AT807" s="52"/>
      <c r="AU807" s="52"/>
      <c r="AV807" s="52"/>
      <c r="AW807" s="52"/>
      <c r="AX807" s="52"/>
      <c r="AY807" s="52"/>
      <c r="AZ807" s="52"/>
      <c r="BA807" s="52"/>
    </row>
    <row r="808" spans="1:53">
      <c r="A808" s="53"/>
      <c r="B808" s="53"/>
      <c r="C808" s="53"/>
      <c r="D808" s="53"/>
      <c r="E808" s="53"/>
      <c r="F808" s="53"/>
      <c r="G808" s="53"/>
      <c r="H808" s="53"/>
      <c r="I808" s="53"/>
      <c r="J808" s="53"/>
      <c r="K808" s="53"/>
      <c r="L808" s="53"/>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row>
    <row r="809" spans="1:53">
      <c r="A809" s="53"/>
      <c r="B809" s="53"/>
      <c r="C809" s="53"/>
      <c r="D809" s="53"/>
      <c r="E809" s="53"/>
      <c r="F809" s="53"/>
      <c r="G809" s="53"/>
      <c r="H809" s="53"/>
      <c r="I809" s="53"/>
      <c r="J809" s="53"/>
      <c r="K809" s="53"/>
      <c r="L809" s="53"/>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c r="AL809" s="52"/>
      <c r="AM809" s="52"/>
      <c r="AN809" s="52"/>
      <c r="AO809" s="52"/>
      <c r="AP809" s="52"/>
      <c r="AQ809" s="52"/>
      <c r="AR809" s="52"/>
      <c r="AS809" s="52"/>
      <c r="AT809" s="52"/>
      <c r="AU809" s="52"/>
      <c r="AV809" s="52"/>
      <c r="AW809" s="52"/>
      <c r="AX809" s="52"/>
      <c r="AY809" s="52"/>
      <c r="AZ809" s="52"/>
      <c r="BA809" s="52"/>
    </row>
    <row r="810" spans="1:53">
      <c r="A810" s="53"/>
      <c r="B810" s="53"/>
      <c r="C810" s="53"/>
      <c r="D810" s="53"/>
      <c r="E810" s="53"/>
      <c r="F810" s="53"/>
      <c r="G810" s="53"/>
      <c r="H810" s="53"/>
      <c r="I810" s="53"/>
      <c r="J810" s="53"/>
      <c r="K810" s="53"/>
      <c r="L810" s="53"/>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c r="AL810" s="52"/>
      <c r="AM810" s="52"/>
      <c r="AN810" s="52"/>
      <c r="AO810" s="52"/>
      <c r="AP810" s="52"/>
      <c r="AQ810" s="52"/>
      <c r="AR810" s="52"/>
      <c r="AS810" s="52"/>
      <c r="AT810" s="52"/>
      <c r="AU810" s="52"/>
      <c r="AV810" s="52"/>
      <c r="AW810" s="52"/>
      <c r="AX810" s="52"/>
      <c r="AY810" s="52"/>
      <c r="AZ810" s="52"/>
      <c r="BA810" s="52"/>
    </row>
    <row r="811" spans="1:53">
      <c r="A811" s="53"/>
      <c r="B811" s="53"/>
      <c r="C811" s="53"/>
      <c r="D811" s="53"/>
      <c r="E811" s="53"/>
      <c r="F811" s="53"/>
      <c r="G811" s="53"/>
      <c r="H811" s="53"/>
      <c r="I811" s="53"/>
      <c r="J811" s="53"/>
      <c r="K811" s="53"/>
      <c r="L811" s="53"/>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c r="AL811" s="52"/>
      <c r="AM811" s="52"/>
      <c r="AN811" s="52"/>
      <c r="AO811" s="52"/>
      <c r="AP811" s="52"/>
      <c r="AQ811" s="52"/>
      <c r="AR811" s="52"/>
      <c r="AS811" s="52"/>
      <c r="AT811" s="52"/>
      <c r="AU811" s="52"/>
      <c r="AV811" s="52"/>
      <c r="AW811" s="52"/>
      <c r="AX811" s="52"/>
      <c r="AY811" s="52"/>
      <c r="AZ811" s="52"/>
      <c r="BA811" s="52"/>
    </row>
    <row r="812" spans="1:53">
      <c r="A812" s="53"/>
      <c r="B812" s="53"/>
      <c r="C812" s="53"/>
      <c r="D812" s="53"/>
      <c r="E812" s="53"/>
      <c r="F812" s="53"/>
      <c r="G812" s="53"/>
      <c r="H812" s="53"/>
      <c r="I812" s="53"/>
      <c r="J812" s="53"/>
      <c r="K812" s="53"/>
      <c r="L812" s="53"/>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c r="AL812" s="52"/>
      <c r="AM812" s="52"/>
      <c r="AN812" s="52"/>
      <c r="AO812" s="52"/>
      <c r="AP812" s="52"/>
      <c r="AQ812" s="52"/>
      <c r="AR812" s="52"/>
      <c r="AS812" s="52"/>
      <c r="AT812" s="52"/>
      <c r="AU812" s="52"/>
      <c r="AV812" s="52"/>
      <c r="AW812" s="52"/>
      <c r="AX812" s="52"/>
      <c r="AY812" s="52"/>
      <c r="AZ812" s="52"/>
      <c r="BA812" s="52"/>
    </row>
    <row r="813" spans="1:53">
      <c r="A813" s="53"/>
      <c r="B813" s="53"/>
      <c r="C813" s="53"/>
      <c r="D813" s="53"/>
      <c r="E813" s="53"/>
      <c r="F813" s="53"/>
      <c r="G813" s="53"/>
      <c r="H813" s="53"/>
      <c r="I813" s="53"/>
      <c r="J813" s="53"/>
      <c r="K813" s="53"/>
      <c r="L813" s="53"/>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c r="AL813" s="52"/>
      <c r="AM813" s="52"/>
      <c r="AN813" s="52"/>
      <c r="AO813" s="52"/>
      <c r="AP813" s="52"/>
      <c r="AQ813" s="52"/>
      <c r="AR813" s="52"/>
      <c r="AS813" s="52"/>
      <c r="AT813" s="52"/>
      <c r="AU813" s="52"/>
      <c r="AV813" s="52"/>
      <c r="AW813" s="52"/>
      <c r="AX813" s="52"/>
      <c r="AY813" s="52"/>
      <c r="AZ813" s="52"/>
      <c r="BA813" s="52"/>
    </row>
    <row r="814" spans="1:53">
      <c r="A814" s="53"/>
      <c r="B814" s="53"/>
      <c r="C814" s="53"/>
      <c r="D814" s="53"/>
      <c r="E814" s="53"/>
      <c r="F814" s="53"/>
      <c r="G814" s="53"/>
      <c r="H814" s="53"/>
      <c r="I814" s="53"/>
      <c r="J814" s="53"/>
      <c r="K814" s="53"/>
      <c r="L814" s="53"/>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c r="AL814" s="52"/>
      <c r="AM814" s="52"/>
      <c r="AN814" s="52"/>
      <c r="AO814" s="52"/>
      <c r="AP814" s="52"/>
      <c r="AQ814" s="52"/>
      <c r="AR814" s="52"/>
      <c r="AS814" s="52"/>
      <c r="AT814" s="52"/>
      <c r="AU814" s="52"/>
      <c r="AV814" s="52"/>
      <c r="AW814" s="52"/>
      <c r="AX814" s="52"/>
      <c r="AY814" s="52"/>
      <c r="AZ814" s="52"/>
      <c r="BA814" s="52"/>
    </row>
    <row r="815" spans="1:53">
      <c r="A815" s="53"/>
      <c r="B815" s="53"/>
      <c r="C815" s="53"/>
      <c r="D815" s="53"/>
      <c r="E815" s="53"/>
      <c r="F815" s="53"/>
      <c r="G815" s="53"/>
      <c r="H815" s="53"/>
      <c r="I815" s="53"/>
      <c r="J815" s="53"/>
      <c r="K815" s="53"/>
      <c r="L815" s="53"/>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row>
    <row r="816" spans="1:53">
      <c r="A816" s="53"/>
      <c r="B816" s="53"/>
      <c r="C816" s="53"/>
      <c r="D816" s="53"/>
      <c r="E816" s="53"/>
      <c r="F816" s="53"/>
      <c r="G816" s="53"/>
      <c r="H816" s="53"/>
      <c r="I816" s="53"/>
      <c r="J816" s="53"/>
      <c r="K816" s="53"/>
      <c r="L816" s="53"/>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row>
    <row r="817" spans="1:53">
      <c r="A817" s="53"/>
      <c r="B817" s="53"/>
      <c r="C817" s="53"/>
      <c r="D817" s="53"/>
      <c r="E817" s="53"/>
      <c r="F817" s="53"/>
      <c r="G817" s="53"/>
      <c r="H817" s="53"/>
      <c r="I817" s="53"/>
      <c r="J817" s="53"/>
      <c r="K817" s="53"/>
      <c r="L817" s="53"/>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row>
    <row r="818" spans="1:53">
      <c r="A818" s="53"/>
      <c r="B818" s="53"/>
      <c r="C818" s="53"/>
      <c r="D818" s="53"/>
      <c r="E818" s="53"/>
      <c r="F818" s="53"/>
      <c r="G818" s="53"/>
      <c r="H818" s="53"/>
      <c r="I818" s="53"/>
      <c r="J818" s="53"/>
      <c r="K818" s="53"/>
      <c r="L818" s="53"/>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row>
    <row r="819" spans="1:53">
      <c r="A819" s="53"/>
      <c r="B819" s="53"/>
      <c r="C819" s="53"/>
      <c r="D819" s="53"/>
      <c r="E819" s="53"/>
      <c r="F819" s="53"/>
      <c r="G819" s="53"/>
      <c r="H819" s="53"/>
      <c r="I819" s="53"/>
      <c r="J819" s="53"/>
      <c r="K819" s="53"/>
      <c r="L819" s="53"/>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row>
    <row r="820" spans="1:53">
      <c r="A820" s="53"/>
      <c r="B820" s="53"/>
      <c r="C820" s="53"/>
      <c r="D820" s="53"/>
      <c r="E820" s="53"/>
      <c r="F820" s="53"/>
      <c r="G820" s="53"/>
      <c r="H820" s="53"/>
      <c r="I820" s="53"/>
      <c r="J820" s="53"/>
      <c r="K820" s="53"/>
      <c r="L820" s="53"/>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row>
    <row r="821" spans="1:53">
      <c r="A821" s="53"/>
      <c r="B821" s="53"/>
      <c r="C821" s="53"/>
      <c r="D821" s="53"/>
      <c r="E821" s="53"/>
      <c r="F821" s="53"/>
      <c r="G821" s="53"/>
      <c r="H821" s="53"/>
      <c r="I821" s="53"/>
      <c r="J821" s="53"/>
      <c r="K821" s="53"/>
      <c r="L821" s="53"/>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row>
    <row r="822" spans="1:53">
      <c r="A822" s="53"/>
      <c r="B822" s="53"/>
      <c r="C822" s="53"/>
      <c r="D822" s="53"/>
      <c r="E822" s="53"/>
      <c r="F822" s="53"/>
      <c r="G822" s="53"/>
      <c r="H822" s="53"/>
      <c r="I822" s="53"/>
      <c r="J822" s="53"/>
      <c r="K822" s="53"/>
      <c r="L822" s="53"/>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row>
    <row r="823" spans="1:53">
      <c r="A823" s="53"/>
      <c r="B823" s="53"/>
      <c r="C823" s="53"/>
      <c r="D823" s="53"/>
      <c r="E823" s="53"/>
      <c r="F823" s="53"/>
      <c r="G823" s="53"/>
      <c r="H823" s="53"/>
      <c r="I823" s="53"/>
      <c r="J823" s="53"/>
      <c r="K823" s="53"/>
      <c r="L823" s="53"/>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row>
    <row r="824" spans="1:53">
      <c r="A824" s="53"/>
      <c r="B824" s="53"/>
      <c r="C824" s="53"/>
      <c r="D824" s="53"/>
      <c r="E824" s="53"/>
      <c r="F824" s="53"/>
      <c r="G824" s="53"/>
      <c r="H824" s="53"/>
      <c r="I824" s="53"/>
      <c r="J824" s="53"/>
      <c r="K824" s="53"/>
      <c r="L824" s="53"/>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row>
    <row r="825" spans="1:53">
      <c r="A825" s="53"/>
      <c r="B825" s="53"/>
      <c r="C825" s="53"/>
      <c r="D825" s="53"/>
      <c r="E825" s="53"/>
      <c r="F825" s="53"/>
      <c r="G825" s="53"/>
      <c r="H825" s="53"/>
      <c r="I825" s="53"/>
      <c r="J825" s="53"/>
      <c r="K825" s="53"/>
      <c r="L825" s="53"/>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row>
    <row r="826" spans="1:53">
      <c r="A826" s="53"/>
      <c r="B826" s="53"/>
      <c r="C826" s="53"/>
      <c r="D826" s="53"/>
      <c r="E826" s="53"/>
      <c r="F826" s="53"/>
      <c r="G826" s="53"/>
      <c r="H826" s="53"/>
      <c r="I826" s="53"/>
      <c r="J826" s="53"/>
      <c r="K826" s="53"/>
      <c r="L826" s="53"/>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row>
    <row r="827" spans="1:53">
      <c r="A827" s="53"/>
      <c r="B827" s="53"/>
      <c r="C827" s="53"/>
      <c r="D827" s="53"/>
      <c r="E827" s="53"/>
      <c r="F827" s="53"/>
      <c r="G827" s="53"/>
      <c r="H827" s="53"/>
      <c r="I827" s="53"/>
      <c r="J827" s="53"/>
      <c r="K827" s="53"/>
      <c r="L827" s="53"/>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row>
    <row r="828" spans="1:53">
      <c r="A828" s="53"/>
      <c r="B828" s="53"/>
      <c r="C828" s="53"/>
      <c r="D828" s="53"/>
      <c r="E828" s="53"/>
      <c r="F828" s="53"/>
      <c r="G828" s="53"/>
      <c r="H828" s="53"/>
      <c r="I828" s="53"/>
      <c r="J828" s="53"/>
      <c r="K828" s="53"/>
      <c r="L828" s="53"/>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row>
    <row r="829" spans="1:53">
      <c r="A829" s="53"/>
      <c r="B829" s="53"/>
      <c r="C829" s="53"/>
      <c r="D829" s="53"/>
      <c r="E829" s="53"/>
      <c r="F829" s="53"/>
      <c r="G829" s="53"/>
      <c r="H829" s="53"/>
      <c r="I829" s="53"/>
      <c r="J829" s="53"/>
      <c r="K829" s="53"/>
      <c r="L829" s="53"/>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row>
    <row r="830" spans="1:53">
      <c r="A830" s="53"/>
      <c r="B830" s="53"/>
      <c r="C830" s="53"/>
      <c r="D830" s="53"/>
      <c r="E830" s="53"/>
      <c r="F830" s="53"/>
      <c r="G830" s="53"/>
      <c r="H830" s="53"/>
      <c r="I830" s="53"/>
      <c r="J830" s="53"/>
      <c r="K830" s="53"/>
      <c r="L830" s="53"/>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row>
    <row r="831" spans="1:53">
      <c r="A831" s="53"/>
      <c r="B831" s="53"/>
      <c r="C831" s="53"/>
      <c r="D831" s="53"/>
      <c r="E831" s="53"/>
      <c r="F831" s="53"/>
      <c r="G831" s="53"/>
      <c r="H831" s="53"/>
      <c r="I831" s="53"/>
      <c r="J831" s="53"/>
      <c r="K831" s="53"/>
      <c r="L831" s="53"/>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row>
    <row r="832" spans="1:53">
      <c r="A832" s="53"/>
      <c r="B832" s="53"/>
      <c r="C832" s="53"/>
      <c r="D832" s="53"/>
      <c r="E832" s="53"/>
      <c r="F832" s="53"/>
      <c r="G832" s="53"/>
      <c r="H832" s="53"/>
      <c r="I832" s="53"/>
      <c r="J832" s="53"/>
      <c r="K832" s="53"/>
      <c r="L832" s="53"/>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row>
    <row r="833" spans="1:53">
      <c r="A833" s="53"/>
      <c r="B833" s="53"/>
      <c r="C833" s="53"/>
      <c r="D833" s="53"/>
      <c r="E833" s="53"/>
      <c r="F833" s="53"/>
      <c r="G833" s="53"/>
      <c r="H833" s="53"/>
      <c r="I833" s="53"/>
      <c r="J833" s="53"/>
      <c r="K833" s="53"/>
      <c r="L833" s="53"/>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row>
    <row r="834" spans="1:53">
      <c r="A834" s="53"/>
      <c r="B834" s="53"/>
      <c r="C834" s="53"/>
      <c r="D834" s="53"/>
      <c r="E834" s="53"/>
      <c r="F834" s="53"/>
      <c r="G834" s="53"/>
      <c r="H834" s="53"/>
      <c r="I834" s="53"/>
      <c r="J834" s="53"/>
      <c r="K834" s="53"/>
      <c r="L834" s="53"/>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row>
    <row r="835" spans="1:53">
      <c r="A835" s="53"/>
      <c r="B835" s="53"/>
      <c r="C835" s="53"/>
      <c r="D835" s="53"/>
      <c r="E835" s="53"/>
      <c r="F835" s="53"/>
      <c r="G835" s="53"/>
      <c r="H835" s="53"/>
      <c r="I835" s="53"/>
      <c r="J835" s="53"/>
      <c r="K835" s="53"/>
      <c r="L835" s="53"/>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row>
    <row r="836" spans="1:53">
      <c r="A836" s="53"/>
      <c r="B836" s="53"/>
      <c r="C836" s="53"/>
      <c r="D836" s="53"/>
      <c r="E836" s="53"/>
      <c r="F836" s="53"/>
      <c r="G836" s="53"/>
      <c r="H836" s="53"/>
      <c r="I836" s="53"/>
      <c r="J836" s="53"/>
      <c r="K836" s="53"/>
      <c r="L836" s="53"/>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row>
    <row r="837" spans="1:53">
      <c r="A837" s="53"/>
      <c r="B837" s="53"/>
      <c r="C837" s="53"/>
      <c r="D837" s="53"/>
      <c r="E837" s="53"/>
      <c r="F837" s="53"/>
      <c r="G837" s="53"/>
      <c r="H837" s="53"/>
      <c r="I837" s="53"/>
      <c r="J837" s="53"/>
      <c r="K837" s="53"/>
      <c r="L837" s="53"/>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row>
    <row r="838" spans="1:53">
      <c r="A838" s="53"/>
      <c r="B838" s="53"/>
      <c r="C838" s="53"/>
      <c r="D838" s="53"/>
      <c r="E838" s="53"/>
      <c r="F838" s="53"/>
      <c r="G838" s="53"/>
      <c r="H838" s="53"/>
      <c r="I838" s="53"/>
      <c r="J838" s="53"/>
      <c r="K838" s="53"/>
      <c r="L838" s="53"/>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row>
    <row r="839" spans="1:53">
      <c r="A839" s="53"/>
      <c r="B839" s="53"/>
      <c r="C839" s="53"/>
      <c r="D839" s="53"/>
      <c r="E839" s="53"/>
      <c r="F839" s="53"/>
      <c r="G839" s="53"/>
      <c r="H839" s="53"/>
      <c r="I839" s="53"/>
      <c r="J839" s="53"/>
      <c r="K839" s="53"/>
      <c r="L839" s="53"/>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row>
    <row r="840" spans="1:53">
      <c r="A840" s="53"/>
      <c r="B840" s="53"/>
      <c r="C840" s="53"/>
      <c r="D840" s="53"/>
      <c r="E840" s="53"/>
      <c r="F840" s="53"/>
      <c r="G840" s="53"/>
      <c r="H840" s="53"/>
      <c r="I840" s="53"/>
      <c r="J840" s="53"/>
      <c r="K840" s="53"/>
      <c r="L840" s="53"/>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row>
    <row r="841" spans="1:53">
      <c r="A841" s="53"/>
      <c r="B841" s="53"/>
      <c r="C841" s="53"/>
      <c r="D841" s="53"/>
      <c r="E841" s="53"/>
      <c r="F841" s="53"/>
      <c r="G841" s="53"/>
      <c r="H841" s="53"/>
      <c r="I841" s="53"/>
      <c r="J841" s="53"/>
      <c r="K841" s="53"/>
      <c r="L841" s="53"/>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row>
    <row r="842" spans="1:53">
      <c r="A842" s="53"/>
      <c r="B842" s="53"/>
      <c r="C842" s="53"/>
      <c r="D842" s="53"/>
      <c r="E842" s="53"/>
      <c r="F842" s="53"/>
      <c r="G842" s="53"/>
      <c r="H842" s="53"/>
      <c r="I842" s="53"/>
      <c r="J842" s="53"/>
      <c r="K842" s="53"/>
      <c r="L842" s="53"/>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row>
    <row r="843" spans="1:53">
      <c r="A843" s="53"/>
      <c r="B843" s="53"/>
      <c r="C843" s="53"/>
      <c r="D843" s="53"/>
      <c r="E843" s="53"/>
      <c r="F843" s="53"/>
      <c r="G843" s="53"/>
      <c r="H843" s="53"/>
      <c r="I843" s="53"/>
      <c r="J843" s="53"/>
      <c r="K843" s="53"/>
      <c r="L843" s="53"/>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row>
    <row r="844" spans="1:53">
      <c r="A844" s="53"/>
      <c r="B844" s="53"/>
      <c r="C844" s="53"/>
      <c r="D844" s="53"/>
      <c r="E844" s="53"/>
      <c r="F844" s="53"/>
      <c r="G844" s="53"/>
      <c r="H844" s="53"/>
      <c r="I844" s="53"/>
      <c r="J844" s="53"/>
      <c r="K844" s="53"/>
      <c r="L844" s="53"/>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row>
    <row r="845" spans="1:53">
      <c r="A845" s="53"/>
      <c r="B845" s="53"/>
      <c r="C845" s="53"/>
      <c r="D845" s="53"/>
      <c r="E845" s="53"/>
      <c r="F845" s="53"/>
      <c r="G845" s="53"/>
      <c r="H845" s="53"/>
      <c r="I845" s="53"/>
      <c r="J845" s="53"/>
      <c r="K845" s="53"/>
      <c r="L845" s="53"/>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row>
    <row r="846" spans="1:53">
      <c r="A846" s="53"/>
      <c r="B846" s="53"/>
      <c r="C846" s="53"/>
      <c r="D846" s="53"/>
      <c r="E846" s="53"/>
      <c r="F846" s="53"/>
      <c r="G846" s="53"/>
      <c r="H846" s="53"/>
      <c r="I846" s="53"/>
      <c r="J846" s="53"/>
      <c r="K846" s="53"/>
      <c r="L846" s="53"/>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row>
    <row r="847" spans="1:53">
      <c r="A847" s="53"/>
      <c r="B847" s="53"/>
      <c r="C847" s="53"/>
      <c r="D847" s="53"/>
      <c r="E847" s="53"/>
      <c r="F847" s="53"/>
      <c r="G847" s="53"/>
      <c r="H847" s="53"/>
      <c r="I847" s="53"/>
      <c r="J847" s="53"/>
      <c r="K847" s="53"/>
      <c r="L847" s="53"/>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row>
    <row r="848" spans="1:53">
      <c r="A848" s="53"/>
      <c r="B848" s="53"/>
      <c r="C848" s="53"/>
      <c r="D848" s="53"/>
      <c r="E848" s="53"/>
      <c r="F848" s="53"/>
      <c r="G848" s="53"/>
      <c r="H848" s="53"/>
      <c r="I848" s="53"/>
      <c r="J848" s="53"/>
      <c r="K848" s="53"/>
      <c r="L848" s="53"/>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row>
    <row r="849" spans="1:53">
      <c r="A849" s="53"/>
      <c r="B849" s="53"/>
      <c r="C849" s="53"/>
      <c r="D849" s="53"/>
      <c r="E849" s="53"/>
      <c r="F849" s="53"/>
      <c r="G849" s="53"/>
      <c r="H849" s="53"/>
      <c r="I849" s="53"/>
      <c r="J849" s="53"/>
      <c r="K849" s="53"/>
      <c r="L849" s="53"/>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row>
    <row r="850" spans="1:53">
      <c r="A850" s="53"/>
      <c r="B850" s="53"/>
      <c r="C850" s="53"/>
      <c r="D850" s="53"/>
      <c r="E850" s="53"/>
      <c r="F850" s="53"/>
      <c r="G850" s="53"/>
      <c r="H850" s="53"/>
      <c r="I850" s="53"/>
      <c r="J850" s="53"/>
      <c r="K850" s="53"/>
      <c r="L850" s="53"/>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row>
    <row r="851" spans="1:53">
      <c r="A851" s="53"/>
      <c r="B851" s="53"/>
      <c r="C851" s="53"/>
      <c r="D851" s="53"/>
      <c r="E851" s="53"/>
      <c r="F851" s="53"/>
      <c r="G851" s="53"/>
      <c r="H851" s="53"/>
      <c r="I851" s="53"/>
      <c r="J851" s="53"/>
      <c r="K851" s="53"/>
      <c r="L851" s="53"/>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row>
    <row r="852" spans="1:53">
      <c r="A852" s="53"/>
      <c r="B852" s="53"/>
      <c r="C852" s="53"/>
      <c r="D852" s="53"/>
      <c r="E852" s="53"/>
      <c r="F852" s="53"/>
      <c r="G852" s="53"/>
      <c r="H852" s="53"/>
      <c r="I852" s="53"/>
      <c r="J852" s="53"/>
      <c r="K852" s="53"/>
      <c r="L852" s="53"/>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row>
    <row r="853" spans="1:53">
      <c r="A853" s="53"/>
      <c r="B853" s="53"/>
      <c r="C853" s="53"/>
      <c r="D853" s="53"/>
      <c r="E853" s="53"/>
      <c r="F853" s="53"/>
      <c r="G853" s="53"/>
      <c r="H853" s="53"/>
      <c r="I853" s="53"/>
      <c r="J853" s="53"/>
      <c r="K853" s="53"/>
      <c r="L853" s="53"/>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row>
    <row r="854" spans="1:53">
      <c r="A854" s="53"/>
      <c r="B854" s="53"/>
      <c r="C854" s="53"/>
      <c r="D854" s="53"/>
      <c r="E854" s="53"/>
      <c r="F854" s="53"/>
      <c r="G854" s="53"/>
      <c r="H854" s="53"/>
      <c r="I854" s="53"/>
      <c r="J854" s="53"/>
      <c r="K854" s="53"/>
      <c r="L854" s="53"/>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row>
    <row r="855" spans="1:53">
      <c r="A855" s="53"/>
      <c r="B855" s="53"/>
      <c r="C855" s="53"/>
      <c r="D855" s="53"/>
      <c r="E855" s="53"/>
      <c r="F855" s="53"/>
      <c r="G855" s="53"/>
      <c r="H855" s="53"/>
      <c r="I855" s="53"/>
      <c r="J855" s="53"/>
      <c r="K855" s="53"/>
      <c r="L855" s="53"/>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row>
    <row r="856" spans="1:53">
      <c r="A856" s="53"/>
      <c r="B856" s="53"/>
      <c r="C856" s="53"/>
      <c r="D856" s="53"/>
      <c r="E856" s="53"/>
      <c r="F856" s="53"/>
      <c r="G856" s="53"/>
      <c r="H856" s="53"/>
      <c r="I856" s="53"/>
      <c r="J856" s="53"/>
      <c r="K856" s="53"/>
      <c r="L856" s="53"/>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row>
    <row r="857" spans="1:53">
      <c r="A857" s="53"/>
      <c r="B857" s="53"/>
      <c r="C857" s="53"/>
      <c r="D857" s="53"/>
      <c r="E857" s="53"/>
      <c r="F857" s="53"/>
      <c r="G857" s="53"/>
      <c r="H857" s="53"/>
      <c r="I857" s="53"/>
      <c r="J857" s="53"/>
      <c r="K857" s="53"/>
      <c r="L857" s="53"/>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row>
    <row r="858" spans="1:53">
      <c r="A858" s="53"/>
      <c r="B858" s="53"/>
      <c r="C858" s="53"/>
      <c r="D858" s="53"/>
      <c r="E858" s="53"/>
      <c r="F858" s="53"/>
      <c r="G858" s="53"/>
      <c r="H858" s="53"/>
      <c r="I858" s="53"/>
      <c r="J858" s="53"/>
      <c r="K858" s="53"/>
      <c r="L858" s="53"/>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row>
    <row r="859" spans="1:53">
      <c r="A859" s="53"/>
      <c r="B859" s="53"/>
      <c r="C859" s="53"/>
      <c r="D859" s="53"/>
      <c r="E859" s="53"/>
      <c r="F859" s="53"/>
      <c r="G859" s="53"/>
      <c r="H859" s="53"/>
      <c r="I859" s="53"/>
      <c r="J859" s="53"/>
      <c r="K859" s="53"/>
      <c r="L859" s="53"/>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row>
    <row r="860" spans="1:53">
      <c r="A860" s="53"/>
      <c r="B860" s="53"/>
      <c r="C860" s="53"/>
      <c r="D860" s="53"/>
      <c r="E860" s="53"/>
      <c r="F860" s="53"/>
      <c r="G860" s="53"/>
      <c r="H860" s="53"/>
      <c r="I860" s="53"/>
      <c r="J860" s="53"/>
      <c r="K860" s="53"/>
      <c r="L860" s="53"/>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row>
    <row r="861" spans="1:53">
      <c r="A861" s="53"/>
      <c r="B861" s="53"/>
      <c r="C861" s="53"/>
      <c r="D861" s="53"/>
      <c r="E861" s="53"/>
      <c r="F861" s="53"/>
      <c r="G861" s="53"/>
      <c r="H861" s="53"/>
      <c r="I861" s="53"/>
      <c r="J861" s="53"/>
      <c r="K861" s="53"/>
      <c r="L861" s="53"/>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row>
    <row r="862" spans="1:53">
      <c r="A862" s="53"/>
      <c r="B862" s="53"/>
      <c r="C862" s="53"/>
      <c r="D862" s="53"/>
      <c r="E862" s="53"/>
      <c r="F862" s="53"/>
      <c r="G862" s="53"/>
      <c r="H862" s="53"/>
      <c r="I862" s="53"/>
      <c r="J862" s="53"/>
      <c r="K862" s="53"/>
      <c r="L862" s="53"/>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row>
    <row r="863" spans="1:53">
      <c r="A863" s="53"/>
      <c r="B863" s="53"/>
      <c r="C863" s="53"/>
      <c r="D863" s="53"/>
      <c r="E863" s="53"/>
      <c r="F863" s="53"/>
      <c r="G863" s="53"/>
      <c r="H863" s="53"/>
      <c r="I863" s="53"/>
      <c r="J863" s="53"/>
      <c r="K863" s="53"/>
      <c r="L863" s="53"/>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row>
    <row r="864" spans="1:53">
      <c r="A864" s="53"/>
      <c r="B864" s="53"/>
      <c r="C864" s="53"/>
      <c r="D864" s="53"/>
      <c r="E864" s="53"/>
      <c r="F864" s="53"/>
      <c r="G864" s="53"/>
      <c r="H864" s="53"/>
      <c r="I864" s="53"/>
      <c r="J864" s="53"/>
      <c r="K864" s="53"/>
      <c r="L864" s="53"/>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row>
    <row r="865" spans="1:53">
      <c r="A865" s="53"/>
      <c r="B865" s="53"/>
      <c r="C865" s="53"/>
      <c r="D865" s="53"/>
      <c r="E865" s="53"/>
      <c r="F865" s="53"/>
      <c r="G865" s="53"/>
      <c r="H865" s="53"/>
      <c r="I865" s="53"/>
      <c r="J865" s="53"/>
      <c r="K865" s="53"/>
      <c r="L865" s="53"/>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row>
    <row r="866" spans="1:53">
      <c r="A866" s="53"/>
      <c r="B866" s="53"/>
      <c r="C866" s="53"/>
      <c r="D866" s="53"/>
      <c r="E866" s="53"/>
      <c r="F866" s="53"/>
      <c r="G866" s="53"/>
      <c r="H866" s="53"/>
      <c r="I866" s="53"/>
      <c r="J866" s="53"/>
      <c r="K866" s="53"/>
      <c r="L866" s="53"/>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row>
    <row r="867" spans="1:53">
      <c r="A867" s="53"/>
      <c r="B867" s="53"/>
      <c r="C867" s="53"/>
      <c r="D867" s="53"/>
      <c r="E867" s="53"/>
      <c r="F867" s="53"/>
      <c r="G867" s="53"/>
      <c r="H867" s="53"/>
      <c r="I867" s="53"/>
      <c r="J867" s="53"/>
      <c r="K867" s="53"/>
      <c r="L867" s="53"/>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row>
    <row r="868" spans="1:53">
      <c r="A868" s="53"/>
      <c r="B868" s="53"/>
      <c r="C868" s="53"/>
      <c r="D868" s="53"/>
      <c r="E868" s="53"/>
      <c r="F868" s="53"/>
      <c r="G868" s="53"/>
      <c r="H868" s="53"/>
      <c r="I868" s="53"/>
      <c r="J868" s="53"/>
      <c r="K868" s="53"/>
      <c r="L868" s="53"/>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row>
    <row r="869" spans="1:53">
      <c r="A869" s="53"/>
      <c r="B869" s="53"/>
      <c r="C869" s="53"/>
      <c r="D869" s="53"/>
      <c r="E869" s="53"/>
      <c r="F869" s="53"/>
      <c r="G869" s="53"/>
      <c r="H869" s="53"/>
      <c r="I869" s="53"/>
      <c r="J869" s="53"/>
      <c r="K869" s="53"/>
      <c r="L869" s="53"/>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row>
    <row r="870" spans="1:53">
      <c r="A870" s="53"/>
      <c r="B870" s="53"/>
      <c r="C870" s="53"/>
      <c r="D870" s="53"/>
      <c r="E870" s="53"/>
      <c r="F870" s="53"/>
      <c r="G870" s="53"/>
      <c r="H870" s="53"/>
      <c r="I870" s="53"/>
      <c r="J870" s="53"/>
      <c r="K870" s="53"/>
      <c r="L870" s="53"/>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row>
    <row r="871" spans="1:53">
      <c r="A871" s="53"/>
      <c r="B871" s="53"/>
      <c r="C871" s="53"/>
      <c r="D871" s="53"/>
      <c r="E871" s="53"/>
      <c r="F871" s="53"/>
      <c r="G871" s="53"/>
      <c r="H871" s="53"/>
      <c r="I871" s="53"/>
      <c r="J871" s="53"/>
      <c r="K871" s="53"/>
      <c r="L871" s="53"/>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row>
    <row r="872" spans="1:53">
      <c r="A872" s="53"/>
      <c r="B872" s="53"/>
      <c r="C872" s="53"/>
      <c r="D872" s="53"/>
      <c r="E872" s="53"/>
      <c r="F872" s="53"/>
      <c r="G872" s="53"/>
      <c r="H872" s="53"/>
      <c r="I872" s="53"/>
      <c r="J872" s="53"/>
      <c r="K872" s="53"/>
      <c r="L872" s="53"/>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row>
    <row r="873" spans="1:53">
      <c r="A873" s="53"/>
      <c r="B873" s="53"/>
      <c r="C873" s="53"/>
      <c r="D873" s="53"/>
      <c r="E873" s="53"/>
      <c r="F873" s="53"/>
      <c r="G873" s="53"/>
      <c r="H873" s="53"/>
      <c r="I873" s="53"/>
      <c r="J873" s="53"/>
      <c r="K873" s="53"/>
      <c r="L873" s="53"/>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row>
    <row r="874" spans="1:53">
      <c r="A874" s="53"/>
      <c r="B874" s="53"/>
      <c r="C874" s="53"/>
      <c r="D874" s="53"/>
      <c r="E874" s="53"/>
      <c r="F874" s="53"/>
      <c r="G874" s="53"/>
      <c r="H874" s="53"/>
      <c r="I874" s="53"/>
      <c r="J874" s="53"/>
      <c r="K874" s="53"/>
      <c r="L874" s="53"/>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row>
    <row r="875" spans="1:53">
      <c r="A875" s="53"/>
      <c r="B875" s="53"/>
      <c r="C875" s="53"/>
      <c r="D875" s="53"/>
      <c r="E875" s="53"/>
      <c r="F875" s="53"/>
      <c r="G875" s="53"/>
      <c r="H875" s="53"/>
      <c r="I875" s="53"/>
      <c r="J875" s="53"/>
      <c r="K875" s="53"/>
      <c r="L875" s="53"/>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row>
    <row r="876" spans="1:53">
      <c r="A876" s="53"/>
      <c r="B876" s="53"/>
      <c r="C876" s="53"/>
      <c r="D876" s="53"/>
      <c r="E876" s="53"/>
      <c r="F876" s="53"/>
      <c r="G876" s="53"/>
      <c r="H876" s="53"/>
      <c r="I876" s="53"/>
      <c r="J876" s="53"/>
      <c r="K876" s="53"/>
      <c r="L876" s="53"/>
      <c r="M876" s="52"/>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row>
    <row r="877" spans="1:53">
      <c r="A877" s="53"/>
      <c r="B877" s="53"/>
      <c r="C877" s="53"/>
      <c r="D877" s="53"/>
      <c r="E877" s="53"/>
      <c r="F877" s="53"/>
      <c r="G877" s="53"/>
      <c r="H877" s="53"/>
      <c r="I877" s="53"/>
      <c r="J877" s="53"/>
      <c r="K877" s="53"/>
      <c r="L877" s="53"/>
      <c r="M877" s="52"/>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row>
    <row r="878" spans="1:53">
      <c r="A878" s="53"/>
      <c r="B878" s="53"/>
      <c r="C878" s="53"/>
      <c r="D878" s="53"/>
      <c r="E878" s="53"/>
      <c r="F878" s="53"/>
      <c r="G878" s="53"/>
      <c r="H878" s="53"/>
      <c r="I878" s="53"/>
      <c r="J878" s="53"/>
      <c r="K878" s="53"/>
      <c r="L878" s="53"/>
      <c r="M878" s="52"/>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row>
    <row r="879" spans="1:53">
      <c r="A879" s="53"/>
      <c r="B879" s="53"/>
      <c r="C879" s="53"/>
      <c r="D879" s="53"/>
      <c r="E879" s="53"/>
      <c r="F879" s="53"/>
      <c r="G879" s="53"/>
      <c r="H879" s="53"/>
      <c r="I879" s="53"/>
      <c r="J879" s="53"/>
      <c r="K879" s="53"/>
      <c r="L879" s="53"/>
      <c r="M879" s="52"/>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row>
    <row r="880" spans="1:53">
      <c r="A880" s="53"/>
      <c r="B880" s="53"/>
      <c r="C880" s="53"/>
      <c r="D880" s="53"/>
      <c r="E880" s="53"/>
      <c r="F880" s="53"/>
      <c r="G880" s="53"/>
      <c r="H880" s="53"/>
      <c r="I880" s="53"/>
      <c r="J880" s="53"/>
      <c r="K880" s="53"/>
      <c r="L880" s="53"/>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row>
    <row r="881" spans="1:53">
      <c r="A881" s="53"/>
      <c r="B881" s="53"/>
      <c r="C881" s="53"/>
      <c r="D881" s="53"/>
      <c r="E881" s="53"/>
      <c r="F881" s="53"/>
      <c r="G881" s="53"/>
      <c r="H881" s="53"/>
      <c r="I881" s="53"/>
      <c r="J881" s="53"/>
      <c r="K881" s="53"/>
      <c r="L881" s="53"/>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row>
    <row r="882" spans="1:53">
      <c r="A882" s="53"/>
      <c r="B882" s="53"/>
      <c r="C882" s="53"/>
      <c r="D882" s="53"/>
      <c r="E882" s="53"/>
      <c r="F882" s="53"/>
      <c r="G882" s="53"/>
      <c r="H882" s="53"/>
      <c r="I882" s="53"/>
      <c r="J882" s="53"/>
      <c r="K882" s="53"/>
      <c r="L882" s="53"/>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row>
    <row r="883" spans="1:53">
      <c r="A883" s="53"/>
      <c r="B883" s="53"/>
      <c r="C883" s="53"/>
      <c r="D883" s="53"/>
      <c r="E883" s="53"/>
      <c r="F883" s="53"/>
      <c r="G883" s="53"/>
      <c r="H883" s="53"/>
      <c r="I883" s="53"/>
      <c r="J883" s="53"/>
      <c r="K883" s="53"/>
      <c r="L883" s="53"/>
      <c r="M883" s="52"/>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row>
    <row r="884" spans="1:53">
      <c r="A884" s="53"/>
      <c r="B884" s="53"/>
      <c r="C884" s="53"/>
      <c r="D884" s="53"/>
      <c r="E884" s="53"/>
      <c r="F884" s="53"/>
      <c r="G884" s="53"/>
      <c r="H884" s="53"/>
      <c r="I884" s="53"/>
      <c r="J884" s="53"/>
      <c r="K884" s="53"/>
      <c r="L884" s="53"/>
      <c r="M884" s="52"/>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row>
    <row r="885" spans="1:53">
      <c r="A885" s="53"/>
      <c r="B885" s="53"/>
      <c r="C885" s="53"/>
      <c r="D885" s="53"/>
      <c r="E885" s="53"/>
      <c r="F885" s="53"/>
      <c r="G885" s="53"/>
      <c r="H885" s="53"/>
      <c r="I885" s="53"/>
      <c r="J885" s="53"/>
      <c r="K885" s="53"/>
      <c r="L885" s="53"/>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row>
    <row r="886" spans="1:53">
      <c r="A886" s="53"/>
      <c r="B886" s="53"/>
      <c r="C886" s="53"/>
      <c r="D886" s="53"/>
      <c r="E886" s="53"/>
      <c r="F886" s="53"/>
      <c r="G886" s="53"/>
      <c r="H886" s="53"/>
      <c r="I886" s="53"/>
      <c r="J886" s="53"/>
      <c r="K886" s="53"/>
      <c r="L886" s="53"/>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row>
    <row r="887" spans="1:53">
      <c r="A887" s="53"/>
      <c r="B887" s="53"/>
      <c r="C887" s="53"/>
      <c r="D887" s="53"/>
      <c r="E887" s="53"/>
      <c r="F887" s="53"/>
      <c r="G887" s="53"/>
      <c r="H887" s="53"/>
      <c r="I887" s="53"/>
      <c r="J887" s="53"/>
      <c r="K887" s="53"/>
      <c r="L887" s="53"/>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row>
    <row r="888" spans="1:53">
      <c r="A888" s="53"/>
      <c r="B888" s="53"/>
      <c r="C888" s="53"/>
      <c r="D888" s="53"/>
      <c r="E888" s="53"/>
      <c r="F888" s="53"/>
      <c r="G888" s="53"/>
      <c r="H888" s="53"/>
      <c r="I888" s="53"/>
      <c r="J888" s="53"/>
      <c r="K888" s="53"/>
      <c r="L888" s="53"/>
      <c r="M888" s="52"/>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row>
    <row r="889" spans="1:53">
      <c r="A889" s="53"/>
      <c r="B889" s="53"/>
      <c r="C889" s="53"/>
      <c r="D889" s="53"/>
      <c r="E889" s="53"/>
      <c r="F889" s="53"/>
      <c r="G889" s="53"/>
      <c r="H889" s="53"/>
      <c r="I889" s="53"/>
      <c r="J889" s="53"/>
      <c r="K889" s="53"/>
      <c r="L889" s="53"/>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row>
    <row r="890" spans="1:53">
      <c r="A890" s="53"/>
      <c r="B890" s="53"/>
      <c r="C890" s="53"/>
      <c r="D890" s="53"/>
      <c r="E890" s="53"/>
      <c r="F890" s="53"/>
      <c r="G890" s="53"/>
      <c r="H890" s="53"/>
      <c r="I890" s="53"/>
      <c r="J890" s="53"/>
      <c r="K890" s="53"/>
      <c r="L890" s="53"/>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row>
    <row r="891" spans="1:53">
      <c r="A891" s="53"/>
      <c r="B891" s="53"/>
      <c r="C891" s="53"/>
      <c r="D891" s="53"/>
      <c r="E891" s="53"/>
      <c r="F891" s="53"/>
      <c r="G891" s="53"/>
      <c r="H891" s="53"/>
      <c r="I891" s="53"/>
      <c r="J891" s="53"/>
      <c r="K891" s="53"/>
      <c r="L891" s="53"/>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row>
    <row r="892" spans="1:53">
      <c r="A892" s="53"/>
      <c r="B892" s="53"/>
      <c r="C892" s="53"/>
      <c r="D892" s="53"/>
      <c r="E892" s="53"/>
      <c r="F892" s="53"/>
      <c r="G892" s="53"/>
      <c r="H892" s="53"/>
      <c r="I892" s="53"/>
      <c r="J892" s="53"/>
      <c r="K892" s="53"/>
      <c r="L892" s="53"/>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row>
    <row r="893" spans="1:53">
      <c r="A893" s="53"/>
      <c r="B893" s="53"/>
      <c r="C893" s="53"/>
      <c r="D893" s="53"/>
      <c r="E893" s="53"/>
      <c r="F893" s="53"/>
      <c r="G893" s="53"/>
      <c r="H893" s="53"/>
      <c r="I893" s="53"/>
      <c r="J893" s="53"/>
      <c r="K893" s="53"/>
      <c r="L893" s="53"/>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row>
    <row r="894" spans="1:53">
      <c r="A894" s="53"/>
      <c r="B894" s="53"/>
      <c r="C894" s="53"/>
      <c r="D894" s="53"/>
      <c r="E894" s="53"/>
      <c r="F894" s="53"/>
      <c r="G894" s="53"/>
      <c r="H894" s="53"/>
      <c r="I894" s="53"/>
      <c r="J894" s="53"/>
      <c r="K894" s="53"/>
      <c r="L894" s="53"/>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row>
    <row r="895" spans="1:53">
      <c r="A895" s="53"/>
      <c r="B895" s="53"/>
      <c r="C895" s="53"/>
      <c r="D895" s="53"/>
      <c r="E895" s="53"/>
      <c r="F895" s="53"/>
      <c r="G895" s="53"/>
      <c r="H895" s="53"/>
      <c r="I895" s="53"/>
      <c r="J895" s="53"/>
      <c r="K895" s="53"/>
      <c r="L895" s="53"/>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row>
    <row r="896" spans="1:53">
      <c r="A896" s="53"/>
      <c r="B896" s="53"/>
      <c r="C896" s="53"/>
      <c r="D896" s="53"/>
      <c r="E896" s="53"/>
      <c r="F896" s="53"/>
      <c r="G896" s="53"/>
      <c r="H896" s="53"/>
      <c r="I896" s="53"/>
      <c r="J896" s="53"/>
      <c r="K896" s="53"/>
      <c r="L896" s="53"/>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row>
    <row r="897" spans="1:53">
      <c r="A897" s="53"/>
      <c r="B897" s="53"/>
      <c r="C897" s="53"/>
      <c r="D897" s="53"/>
      <c r="E897" s="53"/>
      <c r="F897" s="53"/>
      <c r="G897" s="53"/>
      <c r="H897" s="53"/>
      <c r="I897" s="53"/>
      <c r="J897" s="53"/>
      <c r="K897" s="53"/>
      <c r="L897" s="53"/>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row>
    <row r="898" spans="1:53">
      <c r="A898" s="53"/>
      <c r="B898" s="53"/>
      <c r="C898" s="53"/>
      <c r="D898" s="53"/>
      <c r="E898" s="53"/>
      <c r="F898" s="53"/>
      <c r="G898" s="53"/>
      <c r="H898" s="53"/>
      <c r="I898" s="53"/>
      <c r="J898" s="53"/>
      <c r="K898" s="53"/>
      <c r="L898" s="53"/>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row>
    <row r="899" spans="1:53">
      <c r="A899" s="53"/>
      <c r="B899" s="53"/>
      <c r="C899" s="53"/>
      <c r="D899" s="53"/>
      <c r="E899" s="53"/>
      <c r="F899" s="53"/>
      <c r="G899" s="53"/>
      <c r="H899" s="53"/>
      <c r="I899" s="53"/>
      <c r="J899" s="53"/>
      <c r="K899" s="53"/>
      <c r="L899" s="53"/>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row>
    <row r="900" spans="1:53">
      <c r="A900" s="53"/>
      <c r="B900" s="53"/>
      <c r="C900" s="53"/>
      <c r="D900" s="53"/>
      <c r="E900" s="53"/>
      <c r="F900" s="53"/>
      <c r="G900" s="53"/>
      <c r="H900" s="53"/>
      <c r="I900" s="53"/>
      <c r="J900" s="53"/>
      <c r="K900" s="53"/>
      <c r="L900" s="53"/>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row>
    <row r="901" spans="1:53">
      <c r="A901" s="53"/>
      <c r="B901" s="53"/>
      <c r="C901" s="53"/>
      <c r="D901" s="53"/>
      <c r="E901" s="53"/>
      <c r="F901" s="53"/>
      <c r="G901" s="53"/>
      <c r="H901" s="53"/>
      <c r="I901" s="53"/>
      <c r="J901" s="53"/>
      <c r="K901" s="53"/>
      <c r="L901" s="53"/>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row>
    <row r="902" spans="1:53">
      <c r="A902" s="53"/>
      <c r="B902" s="53"/>
      <c r="C902" s="53"/>
      <c r="D902" s="53"/>
      <c r="E902" s="53"/>
      <c r="F902" s="53"/>
      <c r="G902" s="53"/>
      <c r="H902" s="53"/>
      <c r="I902" s="53"/>
      <c r="J902" s="53"/>
      <c r="K902" s="53"/>
      <c r="L902" s="53"/>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row>
    <row r="903" spans="1:53">
      <c r="A903" s="53"/>
      <c r="B903" s="53"/>
      <c r="C903" s="53"/>
      <c r="D903" s="53"/>
      <c r="E903" s="53"/>
      <c r="F903" s="53"/>
      <c r="G903" s="53"/>
      <c r="H903" s="53"/>
      <c r="I903" s="53"/>
      <c r="J903" s="53"/>
      <c r="K903" s="53"/>
      <c r="L903" s="53"/>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row>
    <row r="904" spans="1:53">
      <c r="A904" s="53"/>
      <c r="B904" s="53"/>
      <c r="C904" s="53"/>
      <c r="D904" s="53"/>
      <c r="E904" s="53"/>
      <c r="F904" s="53"/>
      <c r="G904" s="53"/>
      <c r="H904" s="53"/>
      <c r="I904" s="53"/>
      <c r="J904" s="53"/>
      <c r="K904" s="53"/>
      <c r="L904" s="53"/>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row>
    <row r="905" spans="1:53">
      <c r="A905" s="53"/>
      <c r="B905" s="53"/>
      <c r="C905" s="53"/>
      <c r="D905" s="53"/>
      <c r="E905" s="53"/>
      <c r="F905" s="53"/>
      <c r="G905" s="53"/>
      <c r="H905" s="53"/>
      <c r="I905" s="53"/>
      <c r="J905" s="53"/>
      <c r="K905" s="53"/>
      <c r="L905" s="53"/>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row>
    <row r="906" spans="1:53">
      <c r="A906" s="53"/>
      <c r="B906" s="53"/>
      <c r="C906" s="53"/>
      <c r="D906" s="53"/>
      <c r="E906" s="53"/>
      <c r="F906" s="53"/>
      <c r="G906" s="53"/>
      <c r="H906" s="53"/>
      <c r="I906" s="53"/>
      <c r="J906" s="53"/>
      <c r="K906" s="53"/>
      <c r="L906" s="53"/>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row>
    <row r="907" spans="1:53">
      <c r="A907" s="53"/>
      <c r="B907" s="53"/>
      <c r="C907" s="53"/>
      <c r="D907" s="53"/>
      <c r="E907" s="53"/>
      <c r="F907" s="53"/>
      <c r="G907" s="53"/>
      <c r="H907" s="53"/>
      <c r="I907" s="53"/>
      <c r="J907" s="53"/>
      <c r="K907" s="53"/>
      <c r="L907" s="53"/>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row>
    <row r="908" spans="1:53">
      <c r="A908" s="53"/>
      <c r="B908" s="53"/>
      <c r="C908" s="53"/>
      <c r="D908" s="53"/>
      <c r="E908" s="53"/>
      <c r="F908" s="53"/>
      <c r="G908" s="53"/>
      <c r="H908" s="53"/>
      <c r="I908" s="53"/>
      <c r="J908" s="53"/>
      <c r="K908" s="53"/>
      <c r="L908" s="53"/>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row>
    <row r="909" spans="1:53">
      <c r="A909" s="53"/>
      <c r="B909" s="53"/>
      <c r="C909" s="53"/>
      <c r="D909" s="53"/>
      <c r="E909" s="53"/>
      <c r="F909" s="53"/>
      <c r="G909" s="53"/>
      <c r="H909" s="53"/>
      <c r="I909" s="53"/>
      <c r="J909" s="53"/>
      <c r="K909" s="53"/>
      <c r="L909" s="53"/>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row>
    <row r="910" spans="1:53">
      <c r="A910" s="53"/>
      <c r="B910" s="53"/>
      <c r="C910" s="53"/>
      <c r="D910" s="53"/>
      <c r="E910" s="53"/>
      <c r="F910" s="53"/>
      <c r="G910" s="53"/>
      <c r="H910" s="53"/>
      <c r="I910" s="53"/>
      <c r="J910" s="53"/>
      <c r="K910" s="53"/>
      <c r="L910" s="53"/>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row>
    <row r="911" spans="1:53">
      <c r="A911" s="53"/>
      <c r="B911" s="53"/>
      <c r="C911" s="53"/>
      <c r="D911" s="53"/>
      <c r="E911" s="53"/>
      <c r="F911" s="53"/>
      <c r="G911" s="53"/>
      <c r="H911" s="53"/>
      <c r="I911" s="53"/>
      <c r="J911" s="53"/>
      <c r="K911" s="53"/>
      <c r="L911" s="53"/>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row>
    <row r="912" spans="1:53">
      <c r="A912" s="53"/>
      <c r="B912" s="53"/>
      <c r="C912" s="53"/>
      <c r="D912" s="53"/>
      <c r="E912" s="53"/>
      <c r="F912" s="53"/>
      <c r="G912" s="53"/>
      <c r="H912" s="53"/>
      <c r="I912" s="53"/>
      <c r="J912" s="53"/>
      <c r="K912" s="53"/>
      <c r="L912" s="53"/>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row>
    <row r="913" spans="1:53">
      <c r="A913" s="53"/>
      <c r="B913" s="53"/>
      <c r="C913" s="53"/>
      <c r="D913" s="53"/>
      <c r="E913" s="53"/>
      <c r="F913" s="53"/>
      <c r="G913" s="53"/>
      <c r="H913" s="53"/>
      <c r="I913" s="53"/>
      <c r="J913" s="53"/>
      <c r="K913" s="53"/>
      <c r="L913" s="53"/>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row>
    <row r="914" spans="1:53">
      <c r="A914" s="53"/>
      <c r="B914" s="53"/>
      <c r="C914" s="53"/>
      <c r="D914" s="53"/>
      <c r="E914" s="53"/>
      <c r="F914" s="53"/>
      <c r="G914" s="53"/>
      <c r="H914" s="53"/>
      <c r="I914" s="53"/>
      <c r="J914" s="53"/>
      <c r="K914" s="53"/>
      <c r="L914" s="53"/>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row>
    <row r="915" spans="1:53">
      <c r="A915" s="53"/>
      <c r="B915" s="53"/>
      <c r="C915" s="53"/>
      <c r="D915" s="53"/>
      <c r="E915" s="53"/>
      <c r="F915" s="53"/>
      <c r="G915" s="53"/>
      <c r="H915" s="53"/>
      <c r="I915" s="53"/>
      <c r="J915" s="53"/>
      <c r="K915" s="53"/>
      <c r="L915" s="53"/>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row>
    <row r="916" spans="1:53">
      <c r="A916" s="53"/>
      <c r="B916" s="53"/>
      <c r="C916" s="53"/>
      <c r="D916" s="53"/>
      <c r="E916" s="53"/>
      <c r="F916" s="53"/>
      <c r="G916" s="53"/>
      <c r="H916" s="53"/>
      <c r="I916" s="53"/>
      <c r="J916" s="53"/>
      <c r="K916" s="53"/>
      <c r="L916" s="53"/>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row>
    <row r="917" spans="1:53">
      <c r="A917" s="53"/>
      <c r="B917" s="53"/>
      <c r="C917" s="53"/>
      <c r="D917" s="53"/>
      <c r="E917" s="53"/>
      <c r="F917" s="53"/>
      <c r="G917" s="53"/>
      <c r="H917" s="53"/>
      <c r="I917" s="53"/>
      <c r="J917" s="53"/>
      <c r="K917" s="53"/>
      <c r="L917" s="53"/>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row>
    <row r="918" spans="1:53">
      <c r="A918" s="53"/>
      <c r="B918" s="53"/>
      <c r="C918" s="53"/>
      <c r="D918" s="53"/>
      <c r="E918" s="53"/>
      <c r="F918" s="53"/>
      <c r="G918" s="53"/>
      <c r="H918" s="53"/>
      <c r="I918" s="53"/>
      <c r="J918" s="53"/>
      <c r="K918" s="53"/>
      <c r="L918" s="53"/>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row>
    <row r="919" spans="1:53">
      <c r="A919" s="53"/>
      <c r="B919" s="53"/>
      <c r="C919" s="53"/>
      <c r="D919" s="53"/>
      <c r="E919" s="53"/>
      <c r="F919" s="53"/>
      <c r="G919" s="53"/>
      <c r="H919" s="53"/>
      <c r="I919" s="53"/>
      <c r="J919" s="53"/>
      <c r="K919" s="53"/>
      <c r="L919" s="53"/>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row>
    <row r="920" spans="1:53">
      <c r="A920" s="53"/>
      <c r="B920" s="53"/>
      <c r="C920" s="53"/>
      <c r="D920" s="53"/>
      <c r="E920" s="53"/>
      <c r="F920" s="53"/>
      <c r="G920" s="53"/>
      <c r="H920" s="53"/>
      <c r="I920" s="53"/>
      <c r="J920" s="53"/>
      <c r="K920" s="53"/>
      <c r="L920" s="53"/>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row>
    <row r="921" spans="1:53">
      <c r="A921" s="53"/>
      <c r="B921" s="53"/>
      <c r="C921" s="53"/>
      <c r="D921" s="53"/>
      <c r="E921" s="53"/>
      <c r="F921" s="53"/>
      <c r="G921" s="53"/>
      <c r="H921" s="53"/>
      <c r="I921" s="53"/>
      <c r="J921" s="53"/>
      <c r="K921" s="53"/>
      <c r="L921" s="53"/>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row>
    <row r="922" spans="1:53">
      <c r="A922" s="53"/>
      <c r="B922" s="53"/>
      <c r="C922" s="53"/>
      <c r="D922" s="53"/>
      <c r="E922" s="53"/>
      <c r="F922" s="53"/>
      <c r="G922" s="53"/>
      <c r="H922" s="53"/>
      <c r="I922" s="53"/>
      <c r="J922" s="53"/>
      <c r="K922" s="53"/>
      <c r="L922" s="53"/>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row>
    <row r="923" spans="1:53">
      <c r="A923" s="53"/>
      <c r="B923" s="53"/>
      <c r="C923" s="53"/>
      <c r="D923" s="53"/>
      <c r="E923" s="53"/>
      <c r="F923" s="53"/>
      <c r="G923" s="53"/>
      <c r="H923" s="53"/>
      <c r="I923" s="53"/>
      <c r="J923" s="53"/>
      <c r="K923" s="53"/>
      <c r="L923" s="53"/>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row>
    <row r="924" spans="1:53">
      <c r="A924" s="53"/>
      <c r="B924" s="53"/>
      <c r="C924" s="53"/>
      <c r="D924" s="53"/>
      <c r="E924" s="53"/>
      <c r="F924" s="53"/>
      <c r="G924" s="53"/>
      <c r="H924" s="53"/>
      <c r="I924" s="53"/>
      <c r="J924" s="53"/>
      <c r="K924" s="53"/>
      <c r="L924" s="53"/>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row>
    <row r="925" spans="1:53">
      <c r="A925" s="53"/>
      <c r="B925" s="53"/>
      <c r="C925" s="53"/>
      <c r="D925" s="53"/>
      <c r="E925" s="53"/>
      <c r="F925" s="53"/>
      <c r="G925" s="53"/>
      <c r="H925" s="53"/>
      <c r="I925" s="53"/>
      <c r="J925" s="53"/>
      <c r="K925" s="53"/>
      <c r="L925" s="53"/>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row>
    <row r="926" spans="1:53">
      <c r="A926" s="53"/>
      <c r="B926" s="53"/>
      <c r="C926" s="53"/>
      <c r="D926" s="53"/>
      <c r="E926" s="53"/>
      <c r="F926" s="53"/>
      <c r="G926" s="53"/>
      <c r="H926" s="53"/>
      <c r="I926" s="53"/>
      <c r="J926" s="53"/>
      <c r="K926" s="53"/>
      <c r="L926" s="53"/>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row>
    <row r="927" spans="1:53">
      <c r="A927" s="53"/>
      <c r="B927" s="53"/>
      <c r="C927" s="53"/>
      <c r="D927" s="53"/>
      <c r="E927" s="53"/>
      <c r="F927" s="53"/>
      <c r="G927" s="53"/>
      <c r="H927" s="53"/>
      <c r="I927" s="53"/>
      <c r="J927" s="53"/>
      <c r="K927" s="53"/>
      <c r="L927" s="53"/>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row>
    <row r="928" spans="1:53">
      <c r="A928" s="53"/>
      <c r="B928" s="53"/>
      <c r="C928" s="53"/>
      <c r="D928" s="53"/>
      <c r="E928" s="53"/>
      <c r="F928" s="53"/>
      <c r="G928" s="53"/>
      <c r="H928" s="53"/>
      <c r="I928" s="53"/>
      <c r="J928" s="53"/>
      <c r="K928" s="53"/>
      <c r="L928" s="53"/>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row>
    <row r="929" spans="1:53">
      <c r="A929" s="53"/>
      <c r="B929" s="53"/>
      <c r="C929" s="53"/>
      <c r="D929" s="53"/>
      <c r="E929" s="53"/>
      <c r="F929" s="53"/>
      <c r="G929" s="53"/>
      <c r="H929" s="53"/>
      <c r="I929" s="53"/>
      <c r="J929" s="53"/>
      <c r="K929" s="53"/>
      <c r="L929" s="53"/>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row>
    <row r="930" spans="1:53">
      <c r="A930" s="53"/>
      <c r="B930" s="53"/>
      <c r="C930" s="53"/>
      <c r="D930" s="53"/>
      <c r="E930" s="53"/>
      <c r="F930" s="53"/>
      <c r="G930" s="53"/>
      <c r="H930" s="53"/>
      <c r="I930" s="53"/>
      <c r="J930" s="53"/>
      <c r="K930" s="53"/>
      <c r="L930" s="53"/>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row>
    <row r="931" spans="1:53">
      <c r="A931" s="53"/>
      <c r="B931" s="53"/>
      <c r="C931" s="53"/>
      <c r="D931" s="53"/>
      <c r="E931" s="53"/>
      <c r="F931" s="53"/>
      <c r="G931" s="53"/>
      <c r="H931" s="53"/>
      <c r="I931" s="53"/>
      <c r="J931" s="53"/>
      <c r="K931" s="53"/>
      <c r="L931" s="53"/>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row>
    <row r="932" spans="1:53">
      <c r="A932" s="53"/>
      <c r="B932" s="53"/>
      <c r="C932" s="53"/>
      <c r="D932" s="53"/>
      <c r="E932" s="53"/>
      <c r="F932" s="53"/>
      <c r="G932" s="53"/>
      <c r="H932" s="53"/>
      <c r="I932" s="53"/>
      <c r="J932" s="53"/>
      <c r="K932" s="53"/>
      <c r="L932" s="53"/>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row>
    <row r="933" spans="1:53">
      <c r="A933" s="53"/>
      <c r="B933" s="53"/>
      <c r="C933" s="53"/>
      <c r="D933" s="53"/>
      <c r="E933" s="53"/>
      <c r="F933" s="53"/>
      <c r="G933" s="53"/>
      <c r="H933" s="53"/>
      <c r="I933" s="53"/>
      <c r="J933" s="53"/>
      <c r="K933" s="53"/>
      <c r="L933" s="53"/>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row>
    <row r="934" spans="1:53">
      <c r="A934" s="53"/>
      <c r="B934" s="53"/>
      <c r="C934" s="53"/>
      <c r="D934" s="53"/>
      <c r="E934" s="53"/>
      <c r="F934" s="53"/>
      <c r="G934" s="53"/>
      <c r="H934" s="53"/>
      <c r="I934" s="53"/>
      <c r="J934" s="53"/>
      <c r="K934" s="53"/>
      <c r="L934" s="53"/>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row>
    <row r="935" spans="1:53">
      <c r="A935" s="53"/>
      <c r="B935" s="53"/>
      <c r="C935" s="53"/>
      <c r="D935" s="53"/>
      <c r="E935" s="53"/>
      <c r="F935" s="53"/>
      <c r="G935" s="53"/>
      <c r="H935" s="53"/>
      <c r="I935" s="53"/>
      <c r="J935" s="53"/>
      <c r="K935" s="53"/>
      <c r="L935" s="53"/>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row>
    <row r="936" spans="1:53">
      <c r="A936" s="53"/>
      <c r="B936" s="53"/>
      <c r="C936" s="53"/>
      <c r="D936" s="53"/>
      <c r="E936" s="53"/>
      <c r="F936" s="53"/>
      <c r="G936" s="53"/>
      <c r="H936" s="53"/>
      <c r="I936" s="53"/>
      <c r="J936" s="53"/>
      <c r="K936" s="53"/>
      <c r="L936" s="53"/>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row>
    <row r="937" spans="1:53">
      <c r="A937" s="53"/>
      <c r="B937" s="53"/>
      <c r="C937" s="53"/>
      <c r="D937" s="53"/>
      <c r="E937" s="53"/>
      <c r="F937" s="53"/>
      <c r="G937" s="53"/>
      <c r="H937" s="53"/>
      <c r="I937" s="53"/>
      <c r="J937" s="53"/>
      <c r="K937" s="53"/>
      <c r="L937" s="53"/>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row>
    <row r="938" spans="1:53">
      <c r="A938" s="53"/>
      <c r="B938" s="53"/>
      <c r="C938" s="53"/>
      <c r="D938" s="53"/>
      <c r="E938" s="53"/>
      <c r="F938" s="53"/>
      <c r="G938" s="53"/>
      <c r="H938" s="53"/>
      <c r="I938" s="53"/>
      <c r="J938" s="53"/>
      <c r="K938" s="53"/>
      <c r="L938" s="53"/>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row>
    <row r="939" spans="1:53">
      <c r="A939" s="53"/>
      <c r="B939" s="53"/>
      <c r="C939" s="53"/>
      <c r="D939" s="53"/>
      <c r="E939" s="53"/>
      <c r="F939" s="53"/>
      <c r="G939" s="53"/>
      <c r="H939" s="53"/>
      <c r="I939" s="53"/>
      <c r="J939" s="53"/>
      <c r="K939" s="53"/>
      <c r="L939" s="53"/>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row>
    <row r="940" spans="1:53">
      <c r="A940" s="53"/>
      <c r="B940" s="53"/>
      <c r="C940" s="53"/>
      <c r="D940" s="53"/>
      <c r="E940" s="53"/>
      <c r="F940" s="53"/>
      <c r="G940" s="53"/>
      <c r="H940" s="53"/>
      <c r="I940" s="53"/>
      <c r="J940" s="53"/>
      <c r="K940" s="53"/>
      <c r="L940" s="53"/>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row>
    <row r="941" spans="1:53">
      <c r="A941" s="53"/>
      <c r="B941" s="53"/>
      <c r="C941" s="53"/>
      <c r="D941" s="53"/>
      <c r="E941" s="53"/>
      <c r="F941" s="53"/>
      <c r="G941" s="53"/>
      <c r="H941" s="53"/>
      <c r="I941" s="53"/>
      <c r="J941" s="53"/>
      <c r="K941" s="53"/>
      <c r="L941" s="53"/>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row>
    <row r="942" spans="1:53">
      <c r="A942" s="53"/>
      <c r="B942" s="53"/>
      <c r="C942" s="53"/>
      <c r="D942" s="53"/>
      <c r="E942" s="53"/>
      <c r="F942" s="53"/>
      <c r="G942" s="53"/>
      <c r="H942" s="53"/>
      <c r="I942" s="53"/>
      <c r="J942" s="53"/>
      <c r="K942" s="53"/>
      <c r="L942" s="53"/>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row>
    <row r="943" spans="1:53">
      <c r="A943" s="53"/>
      <c r="B943" s="53"/>
      <c r="C943" s="53"/>
      <c r="D943" s="53"/>
      <c r="E943" s="53"/>
      <c r="F943" s="53"/>
      <c r="G943" s="53"/>
      <c r="H943" s="53"/>
      <c r="I943" s="53"/>
      <c r="J943" s="53"/>
      <c r="K943" s="53"/>
      <c r="L943" s="53"/>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row>
    <row r="944" spans="1:53">
      <c r="A944" s="53"/>
      <c r="B944" s="53"/>
      <c r="C944" s="53"/>
      <c r="D944" s="53"/>
      <c r="E944" s="53"/>
      <c r="F944" s="53"/>
      <c r="G944" s="53"/>
      <c r="H944" s="53"/>
      <c r="I944" s="53"/>
      <c r="J944" s="53"/>
      <c r="K944" s="53"/>
      <c r="L944" s="53"/>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row>
    <row r="945" spans="1:53">
      <c r="A945" s="53"/>
      <c r="B945" s="53"/>
      <c r="C945" s="53"/>
      <c r="D945" s="53"/>
      <c r="E945" s="53"/>
      <c r="F945" s="53"/>
      <c r="G945" s="53"/>
      <c r="H945" s="53"/>
      <c r="I945" s="53"/>
      <c r="J945" s="53"/>
      <c r="K945" s="53"/>
      <c r="L945" s="53"/>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row>
    <row r="946" spans="1:53">
      <c r="A946" s="53"/>
      <c r="B946" s="53"/>
      <c r="C946" s="53"/>
      <c r="D946" s="53"/>
      <c r="E946" s="53"/>
      <c r="F946" s="53"/>
      <c r="G946" s="53"/>
      <c r="H946" s="53"/>
      <c r="I946" s="53"/>
      <c r="J946" s="53"/>
      <c r="K946" s="53"/>
      <c r="L946" s="53"/>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row>
    <row r="947" spans="1:53">
      <c r="A947" s="53"/>
      <c r="B947" s="53"/>
      <c r="C947" s="53"/>
      <c r="D947" s="53"/>
      <c r="E947" s="53"/>
      <c r="F947" s="53"/>
      <c r="G947" s="53"/>
      <c r="H947" s="53"/>
      <c r="I947" s="53"/>
      <c r="J947" s="53"/>
      <c r="K947" s="53"/>
      <c r="L947" s="53"/>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row>
    <row r="948" spans="1:53">
      <c r="A948" s="53"/>
      <c r="B948" s="53"/>
      <c r="C948" s="53"/>
      <c r="D948" s="53"/>
      <c r="E948" s="53"/>
      <c r="F948" s="53"/>
      <c r="G948" s="53"/>
      <c r="H948" s="53"/>
      <c r="I948" s="53"/>
      <c r="J948" s="53"/>
      <c r="K948" s="53"/>
      <c r="L948" s="53"/>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row>
    <row r="949" spans="1:53">
      <c r="A949" s="53"/>
      <c r="B949" s="53"/>
      <c r="C949" s="53"/>
      <c r="D949" s="53"/>
      <c r="E949" s="53"/>
      <c r="F949" s="53"/>
      <c r="G949" s="53"/>
      <c r="H949" s="53"/>
      <c r="I949" s="53"/>
      <c r="J949" s="53"/>
      <c r="K949" s="53"/>
      <c r="L949" s="53"/>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row>
    <row r="950" spans="1:53">
      <c r="A950" s="53"/>
      <c r="B950" s="53"/>
      <c r="C950" s="53"/>
      <c r="D950" s="53"/>
      <c r="E950" s="53"/>
      <c r="F950" s="53"/>
      <c r="G950" s="53"/>
      <c r="H950" s="53"/>
      <c r="I950" s="53"/>
      <c r="J950" s="53"/>
      <c r="K950" s="53"/>
      <c r="L950" s="53"/>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row>
    <row r="951" spans="1:53">
      <c r="A951" s="53"/>
      <c r="B951" s="53"/>
      <c r="C951" s="53"/>
      <c r="D951" s="53"/>
      <c r="E951" s="53"/>
      <c r="F951" s="53"/>
      <c r="G951" s="53"/>
      <c r="H951" s="53"/>
      <c r="I951" s="53"/>
      <c r="J951" s="53"/>
      <c r="K951" s="53"/>
      <c r="L951" s="53"/>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row>
    <row r="952" spans="1:53">
      <c r="A952" s="53"/>
      <c r="B952" s="53"/>
      <c r="C952" s="53"/>
      <c r="D952" s="53"/>
      <c r="E952" s="53"/>
      <c r="F952" s="53"/>
      <c r="G952" s="53"/>
      <c r="H952" s="53"/>
      <c r="I952" s="53"/>
      <c r="J952" s="53"/>
      <c r="K952" s="53"/>
      <c r="L952" s="53"/>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row>
    <row r="953" spans="1:53">
      <c r="A953" s="53"/>
      <c r="B953" s="53"/>
      <c r="C953" s="53"/>
      <c r="D953" s="53"/>
      <c r="E953" s="53"/>
      <c r="F953" s="53"/>
      <c r="G953" s="53"/>
      <c r="H953" s="53"/>
      <c r="I953" s="53"/>
      <c r="J953" s="53"/>
      <c r="K953" s="53"/>
      <c r="L953" s="53"/>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row>
    <row r="954" spans="1:53">
      <c r="A954" s="53"/>
      <c r="B954" s="53"/>
      <c r="C954" s="53"/>
      <c r="D954" s="53"/>
      <c r="E954" s="53"/>
      <c r="F954" s="53"/>
      <c r="G954" s="53"/>
      <c r="H954" s="53"/>
      <c r="I954" s="53"/>
      <c r="J954" s="53"/>
      <c r="K954" s="53"/>
      <c r="L954" s="53"/>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row>
    <row r="955" spans="1:53">
      <c r="A955" s="53"/>
      <c r="B955" s="53"/>
      <c r="C955" s="53"/>
      <c r="D955" s="53"/>
      <c r="E955" s="53"/>
      <c r="F955" s="53"/>
      <c r="G955" s="53"/>
      <c r="H955" s="53"/>
      <c r="I955" s="53"/>
      <c r="J955" s="53"/>
      <c r="K955" s="53"/>
      <c r="L955" s="53"/>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row>
    <row r="956" spans="1:53">
      <c r="A956" s="53"/>
      <c r="B956" s="53"/>
      <c r="C956" s="53"/>
      <c r="D956" s="53"/>
      <c r="E956" s="53"/>
      <c r="F956" s="53"/>
      <c r="G956" s="53"/>
      <c r="H956" s="53"/>
      <c r="I956" s="53"/>
      <c r="J956" s="53"/>
      <c r="K956" s="53"/>
      <c r="L956" s="53"/>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row>
    <row r="957" spans="1:53">
      <c r="A957" s="53"/>
      <c r="B957" s="53"/>
      <c r="C957" s="53"/>
      <c r="D957" s="53"/>
      <c r="E957" s="53"/>
      <c r="F957" s="53"/>
      <c r="G957" s="53"/>
      <c r="H957" s="53"/>
      <c r="I957" s="53"/>
      <c r="J957" s="53"/>
      <c r="K957" s="53"/>
      <c r="L957" s="53"/>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row>
    <row r="958" spans="1:53">
      <c r="A958" s="53"/>
      <c r="B958" s="53"/>
      <c r="C958" s="53"/>
      <c r="D958" s="53"/>
      <c r="E958" s="53"/>
      <c r="F958" s="53"/>
      <c r="G958" s="53"/>
      <c r="H958" s="53"/>
      <c r="I958" s="53"/>
      <c r="J958" s="53"/>
      <c r="K958" s="53"/>
      <c r="L958" s="53"/>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row>
    <row r="959" spans="1:53">
      <c r="A959" s="53"/>
      <c r="B959" s="53"/>
      <c r="C959" s="53"/>
      <c r="D959" s="53"/>
      <c r="E959" s="53"/>
      <c r="F959" s="53"/>
      <c r="G959" s="53"/>
      <c r="H959" s="53"/>
      <c r="I959" s="53"/>
      <c r="J959" s="53"/>
      <c r="K959" s="53"/>
      <c r="L959" s="53"/>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row>
    <row r="960" spans="1:53">
      <c r="A960" s="53"/>
      <c r="B960" s="53"/>
      <c r="C960" s="53"/>
      <c r="D960" s="53"/>
      <c r="E960" s="53"/>
      <c r="F960" s="53"/>
      <c r="G960" s="53"/>
      <c r="H960" s="53"/>
      <c r="I960" s="53"/>
      <c r="J960" s="53"/>
      <c r="K960" s="53"/>
      <c r="L960" s="53"/>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row>
    <row r="961" spans="1:53">
      <c r="A961" s="53"/>
      <c r="B961" s="53"/>
      <c r="C961" s="53"/>
      <c r="D961" s="53"/>
      <c r="E961" s="53"/>
      <c r="F961" s="53"/>
      <c r="G961" s="53"/>
      <c r="H961" s="53"/>
      <c r="I961" s="53"/>
      <c r="J961" s="53"/>
      <c r="K961" s="53"/>
      <c r="L961" s="53"/>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row>
    <row r="962" spans="1:53">
      <c r="A962" s="53"/>
      <c r="B962" s="53"/>
      <c r="C962" s="53"/>
      <c r="D962" s="53"/>
      <c r="E962" s="53"/>
      <c r="F962" s="53"/>
      <c r="G962" s="53"/>
      <c r="H962" s="53"/>
      <c r="I962" s="53"/>
      <c r="J962" s="53"/>
      <c r="K962" s="53"/>
      <c r="L962" s="53"/>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row>
    <row r="963" spans="1:53">
      <c r="A963" s="53"/>
      <c r="B963" s="53"/>
      <c r="C963" s="53"/>
      <c r="D963" s="53"/>
      <c r="E963" s="53"/>
      <c r="F963" s="53"/>
      <c r="G963" s="53"/>
      <c r="H963" s="53"/>
      <c r="I963" s="53"/>
      <c r="J963" s="53"/>
      <c r="K963" s="53"/>
      <c r="L963" s="53"/>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row>
    <row r="964" spans="1:53">
      <c r="A964" s="53"/>
      <c r="B964" s="53"/>
      <c r="C964" s="53"/>
      <c r="D964" s="53"/>
      <c r="E964" s="53"/>
      <c r="F964" s="53"/>
      <c r="G964" s="53"/>
      <c r="H964" s="53"/>
      <c r="I964" s="53"/>
      <c r="J964" s="53"/>
      <c r="K964" s="53"/>
      <c r="L964" s="53"/>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row>
    <row r="965" spans="1:53">
      <c r="A965" s="53"/>
      <c r="B965" s="53"/>
      <c r="C965" s="53"/>
      <c r="D965" s="53"/>
      <c r="E965" s="53"/>
      <c r="F965" s="53"/>
      <c r="G965" s="53"/>
      <c r="H965" s="53"/>
      <c r="I965" s="53"/>
      <c r="J965" s="53"/>
      <c r="K965" s="53"/>
      <c r="L965" s="53"/>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row>
    <row r="966" spans="1:53">
      <c r="A966" s="53"/>
      <c r="B966" s="53"/>
      <c r="C966" s="53"/>
      <c r="D966" s="53"/>
      <c r="E966" s="53"/>
      <c r="F966" s="53"/>
      <c r="G966" s="53"/>
      <c r="H966" s="53"/>
      <c r="I966" s="53"/>
      <c r="J966" s="53"/>
      <c r="K966" s="53"/>
      <c r="L966" s="53"/>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row>
    <row r="967" spans="1:53">
      <c r="A967" s="53"/>
      <c r="B967" s="53"/>
      <c r="C967" s="53"/>
      <c r="D967" s="53"/>
      <c r="E967" s="53"/>
      <c r="F967" s="53"/>
      <c r="G967" s="53"/>
      <c r="H967" s="53"/>
      <c r="I967" s="53"/>
      <c r="J967" s="53"/>
      <c r="K967" s="53"/>
      <c r="L967" s="53"/>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row>
    <row r="968" spans="1:53">
      <c r="A968" s="53"/>
      <c r="B968" s="53"/>
      <c r="C968" s="53"/>
      <c r="D968" s="53"/>
      <c r="E968" s="53"/>
      <c r="F968" s="53"/>
      <c r="G968" s="53"/>
      <c r="H968" s="53"/>
      <c r="I968" s="53"/>
      <c r="J968" s="53"/>
      <c r="K968" s="53"/>
      <c r="L968" s="53"/>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row>
    <row r="969" spans="1:53">
      <c r="A969" s="53"/>
      <c r="B969" s="53"/>
      <c r="C969" s="53"/>
      <c r="D969" s="53"/>
      <c r="E969" s="53"/>
      <c r="F969" s="53"/>
      <c r="G969" s="53"/>
      <c r="H969" s="53"/>
      <c r="I969" s="53"/>
      <c r="J969" s="53"/>
      <c r="K969" s="53"/>
      <c r="L969" s="53"/>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row>
    <row r="970" spans="1:53">
      <c r="A970" s="53"/>
      <c r="B970" s="53"/>
      <c r="C970" s="53"/>
      <c r="D970" s="53"/>
      <c r="E970" s="53"/>
      <c r="F970" s="53"/>
      <c r="G970" s="53"/>
      <c r="H970" s="53"/>
      <c r="I970" s="53"/>
      <c r="J970" s="53"/>
      <c r="K970" s="53"/>
      <c r="L970" s="53"/>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row>
    <row r="971" spans="1:53">
      <c r="A971" s="53"/>
      <c r="B971" s="53"/>
      <c r="C971" s="53"/>
      <c r="D971" s="53"/>
      <c r="E971" s="53"/>
      <c r="F971" s="53"/>
      <c r="G971" s="53"/>
      <c r="H971" s="53"/>
      <c r="I971" s="53"/>
      <c r="J971" s="53"/>
      <c r="K971" s="53"/>
      <c r="L971" s="53"/>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row>
    <row r="972" spans="1:53">
      <c r="A972" s="53"/>
      <c r="B972" s="53"/>
      <c r="C972" s="53"/>
      <c r="D972" s="53"/>
      <c r="E972" s="53"/>
      <c r="F972" s="53"/>
      <c r="G972" s="53"/>
      <c r="H972" s="53"/>
      <c r="I972" s="53"/>
      <c r="J972" s="53"/>
      <c r="K972" s="53"/>
      <c r="L972" s="53"/>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row>
    <row r="973" spans="1:53">
      <c r="A973" s="53"/>
      <c r="B973" s="53"/>
      <c r="C973" s="53"/>
      <c r="D973" s="53"/>
      <c r="E973" s="53"/>
      <c r="F973" s="53"/>
      <c r="G973" s="53"/>
      <c r="H973" s="53"/>
      <c r="I973" s="53"/>
      <c r="J973" s="53"/>
      <c r="K973" s="53"/>
      <c r="L973" s="53"/>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row>
    <row r="974" spans="1:53">
      <c r="A974" s="53"/>
      <c r="B974" s="53"/>
      <c r="C974" s="53"/>
      <c r="D974" s="53"/>
      <c r="E974" s="53"/>
      <c r="F974" s="53"/>
      <c r="G974" s="53"/>
      <c r="H974" s="53"/>
      <c r="I974" s="53"/>
      <c r="J974" s="53"/>
      <c r="K974" s="53"/>
      <c r="L974" s="53"/>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row>
    <row r="975" spans="1:53">
      <c r="A975" s="53"/>
      <c r="B975" s="53"/>
      <c r="C975" s="53"/>
      <c r="D975" s="53"/>
      <c r="E975" s="53"/>
      <c r="F975" s="53"/>
      <c r="G975" s="53"/>
      <c r="H975" s="53"/>
      <c r="I975" s="53"/>
      <c r="J975" s="53"/>
      <c r="K975" s="53"/>
      <c r="L975" s="53"/>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row>
    <row r="976" spans="1:53">
      <c r="A976" s="53"/>
      <c r="B976" s="53"/>
      <c r="C976" s="53"/>
      <c r="D976" s="53"/>
      <c r="E976" s="53"/>
      <c r="F976" s="53"/>
      <c r="G976" s="53"/>
      <c r="H976" s="53"/>
      <c r="I976" s="53"/>
      <c r="J976" s="53"/>
      <c r="K976" s="53"/>
      <c r="L976" s="53"/>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row>
    <row r="977" spans="1:53">
      <c r="A977" s="53"/>
      <c r="B977" s="53"/>
      <c r="C977" s="53"/>
      <c r="D977" s="53"/>
      <c r="E977" s="53"/>
      <c r="F977" s="53"/>
      <c r="G977" s="53"/>
      <c r="H977" s="53"/>
      <c r="I977" s="53"/>
      <c r="J977" s="53"/>
      <c r="K977" s="53"/>
      <c r="L977" s="53"/>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row>
    <row r="978" spans="1:53">
      <c r="A978" s="53"/>
      <c r="B978" s="53"/>
      <c r="C978" s="53"/>
      <c r="D978" s="53"/>
      <c r="E978" s="53"/>
      <c r="F978" s="53"/>
      <c r="G978" s="53"/>
      <c r="H978" s="53"/>
      <c r="I978" s="53"/>
      <c r="J978" s="53"/>
      <c r="K978" s="53"/>
      <c r="L978" s="53"/>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row>
    <row r="979" spans="1:53">
      <c r="A979" s="53"/>
      <c r="B979" s="53"/>
      <c r="C979" s="53"/>
      <c r="D979" s="53"/>
      <c r="E979" s="53"/>
      <c r="F979" s="53"/>
      <c r="G979" s="53"/>
      <c r="H979" s="53"/>
      <c r="I979" s="53"/>
      <c r="J979" s="53"/>
      <c r="K979" s="53"/>
      <c r="L979" s="53"/>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row>
    <row r="980" spans="1:53">
      <c r="A980" s="53"/>
      <c r="B980" s="53"/>
      <c r="C980" s="53"/>
      <c r="D980" s="53"/>
      <c r="E980" s="53"/>
      <c r="F980" s="53"/>
      <c r="G980" s="53"/>
      <c r="H980" s="53"/>
      <c r="I980" s="53"/>
      <c r="J980" s="53"/>
      <c r="K980" s="53"/>
      <c r="L980" s="53"/>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row>
    <row r="981" spans="1:53">
      <c r="A981" s="53"/>
      <c r="B981" s="53"/>
      <c r="C981" s="53"/>
      <c r="D981" s="53"/>
      <c r="E981" s="53"/>
      <c r="F981" s="53"/>
      <c r="G981" s="53"/>
      <c r="H981" s="53"/>
      <c r="I981" s="53"/>
      <c r="J981" s="53"/>
      <c r="K981" s="53"/>
      <c r="L981" s="53"/>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row>
    <row r="982" spans="1:53">
      <c r="A982" s="53"/>
      <c r="B982" s="53"/>
      <c r="C982" s="53"/>
      <c r="D982" s="53"/>
      <c r="E982" s="53"/>
      <c r="F982" s="53"/>
      <c r="G982" s="53"/>
      <c r="H982" s="53"/>
      <c r="I982" s="53"/>
      <c r="J982" s="53"/>
      <c r="K982" s="53"/>
      <c r="L982" s="53"/>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row>
    <row r="983" spans="1:53">
      <c r="A983" s="53"/>
      <c r="B983" s="53"/>
      <c r="C983" s="53"/>
      <c r="D983" s="53"/>
      <c r="E983" s="53"/>
      <c r="F983" s="53"/>
      <c r="G983" s="53"/>
      <c r="H983" s="53"/>
      <c r="I983" s="53"/>
      <c r="J983" s="53"/>
      <c r="K983" s="53"/>
      <c r="L983" s="53"/>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row>
    <row r="984" spans="1:53">
      <c r="A984" s="53"/>
      <c r="B984" s="53"/>
      <c r="C984" s="53"/>
      <c r="D984" s="53"/>
      <c r="E984" s="53"/>
      <c r="F984" s="53"/>
      <c r="G984" s="53"/>
      <c r="H984" s="53"/>
      <c r="I984" s="53"/>
      <c r="J984" s="53"/>
      <c r="K984" s="53"/>
      <c r="L984" s="53"/>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row>
    <row r="985" spans="1:53">
      <c r="A985" s="53"/>
      <c r="B985" s="53"/>
      <c r="C985" s="53"/>
      <c r="D985" s="53"/>
      <c r="E985" s="53"/>
      <c r="F985" s="53"/>
      <c r="G985" s="53"/>
      <c r="H985" s="53"/>
      <c r="I985" s="53"/>
      <c r="J985" s="53"/>
      <c r="K985" s="53"/>
      <c r="L985" s="53"/>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row>
    <row r="986" spans="1:53">
      <c r="A986" s="53"/>
      <c r="B986" s="53"/>
      <c r="C986" s="53"/>
      <c r="D986" s="53"/>
      <c r="E986" s="53"/>
      <c r="F986" s="53"/>
      <c r="G986" s="53"/>
      <c r="H986" s="53"/>
      <c r="I986" s="53"/>
      <c r="J986" s="53"/>
      <c r="K986" s="53"/>
      <c r="L986" s="53"/>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row>
    <row r="987" spans="1:53">
      <c r="A987" s="53"/>
      <c r="B987" s="53"/>
      <c r="C987" s="53"/>
      <c r="D987" s="53"/>
      <c r="E987" s="53"/>
      <c r="F987" s="53"/>
      <c r="G987" s="53"/>
      <c r="H987" s="53"/>
      <c r="I987" s="53"/>
      <c r="J987" s="53"/>
      <c r="K987" s="53"/>
      <c r="L987" s="53"/>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row>
    <row r="988" spans="1:53">
      <c r="A988" s="53"/>
      <c r="B988" s="53"/>
      <c r="C988" s="53"/>
      <c r="D988" s="53"/>
      <c r="E988" s="53"/>
      <c r="F988" s="53"/>
      <c r="G988" s="53"/>
      <c r="H988" s="53"/>
      <c r="I988" s="53"/>
      <c r="J988" s="53"/>
      <c r="K988" s="53"/>
      <c r="L988" s="53"/>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row>
    <row r="989" spans="1:53">
      <c r="A989" s="53"/>
      <c r="B989" s="53"/>
      <c r="C989" s="53"/>
      <c r="D989" s="53"/>
      <c r="E989" s="53"/>
      <c r="F989" s="53"/>
      <c r="G989" s="53"/>
      <c r="H989" s="53"/>
      <c r="I989" s="53"/>
      <c r="J989" s="53"/>
      <c r="K989" s="53"/>
      <c r="L989" s="53"/>
      <c r="M989" s="52"/>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row>
    <row r="990" spans="1:53">
      <c r="A990" s="53"/>
      <c r="B990" s="53"/>
      <c r="C990" s="53"/>
      <c r="D990" s="53"/>
      <c r="E990" s="53"/>
      <c r="F990" s="53"/>
      <c r="G990" s="53"/>
      <c r="H990" s="53"/>
      <c r="I990" s="53"/>
      <c r="J990" s="53"/>
      <c r="K990" s="53"/>
      <c r="L990" s="53"/>
      <c r="M990" s="52"/>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row>
    <row r="991" spans="1:53">
      <c r="A991" s="53"/>
      <c r="B991" s="53"/>
      <c r="C991" s="53"/>
      <c r="D991" s="53"/>
      <c r="E991" s="53"/>
      <c r="F991" s="53"/>
      <c r="G991" s="53"/>
      <c r="H991" s="53"/>
      <c r="I991" s="53"/>
      <c r="J991" s="53"/>
      <c r="K991" s="53"/>
      <c r="L991" s="53"/>
      <c r="M991" s="52"/>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row>
    <row r="992" spans="1:53">
      <c r="A992" s="53"/>
      <c r="B992" s="53"/>
      <c r="C992" s="53"/>
      <c r="D992" s="53"/>
      <c r="E992" s="53"/>
      <c r="F992" s="53"/>
      <c r="G992" s="53"/>
      <c r="H992" s="53"/>
      <c r="I992" s="53"/>
      <c r="J992" s="53"/>
      <c r="K992" s="53"/>
      <c r="L992" s="53"/>
      <c r="M992" s="52"/>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row>
    <row r="993" spans="1:53">
      <c r="A993" s="53"/>
      <c r="B993" s="53"/>
      <c r="C993" s="53"/>
      <c r="D993" s="53"/>
      <c r="E993" s="53"/>
      <c r="F993" s="53"/>
      <c r="G993" s="53"/>
      <c r="H993" s="53"/>
      <c r="I993" s="53"/>
      <c r="J993" s="53"/>
      <c r="K993" s="53"/>
      <c r="L993" s="53"/>
      <c r="M993" s="52"/>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row>
    <row r="994" spans="1:53">
      <c r="A994" s="53"/>
      <c r="B994" s="53"/>
      <c r="C994" s="53"/>
      <c r="D994" s="53"/>
      <c r="E994" s="53"/>
      <c r="F994" s="53"/>
      <c r="G994" s="53"/>
      <c r="H994" s="53"/>
      <c r="I994" s="53"/>
      <c r="J994" s="53"/>
      <c r="K994" s="53"/>
      <c r="L994" s="53"/>
      <c r="M994" s="52"/>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row>
    <row r="995" spans="1:53">
      <c r="A995" s="53"/>
      <c r="B995" s="53"/>
      <c r="C995" s="53"/>
      <c r="D995" s="53"/>
      <c r="E995" s="53"/>
      <c r="F995" s="53"/>
      <c r="G995" s="53"/>
      <c r="H995" s="53"/>
      <c r="I995" s="53"/>
      <c r="J995" s="53"/>
      <c r="K995" s="53"/>
      <c r="L995" s="53"/>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row>
    <row r="996" spans="1:53">
      <c r="A996" s="53"/>
      <c r="B996" s="53"/>
      <c r="C996" s="53"/>
      <c r="D996" s="53"/>
      <c r="E996" s="53"/>
      <c r="F996" s="53"/>
      <c r="G996" s="53"/>
      <c r="H996" s="53"/>
      <c r="I996" s="53"/>
      <c r="J996" s="53"/>
      <c r="K996" s="53"/>
      <c r="L996" s="53"/>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row>
    <row r="997" spans="1:53">
      <c r="A997" s="53"/>
      <c r="B997" s="53"/>
      <c r="C997" s="53"/>
      <c r="D997" s="53"/>
      <c r="E997" s="53"/>
      <c r="F997" s="53"/>
      <c r="G997" s="53"/>
      <c r="H997" s="53"/>
      <c r="I997" s="53"/>
      <c r="J997" s="53"/>
      <c r="K997" s="53"/>
      <c r="L997" s="53"/>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row>
    <row r="998" spans="1:53">
      <c r="A998" s="53"/>
      <c r="B998" s="53"/>
      <c r="C998" s="53"/>
      <c r="D998" s="53"/>
      <c r="E998" s="53"/>
      <c r="F998" s="53"/>
      <c r="G998" s="53"/>
      <c r="H998" s="53"/>
      <c r="I998" s="53"/>
      <c r="J998" s="53"/>
      <c r="K998" s="53"/>
      <c r="L998" s="53"/>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row>
    <row r="999" spans="1:53">
      <c r="A999" s="53"/>
      <c r="B999" s="53"/>
      <c r="C999" s="53"/>
      <c r="D999" s="53"/>
      <c r="E999" s="53"/>
      <c r="F999" s="53"/>
      <c r="G999" s="53"/>
      <c r="H999" s="53"/>
      <c r="I999" s="53"/>
      <c r="J999" s="53"/>
      <c r="K999" s="53"/>
      <c r="L999" s="53"/>
      <c r="M999" s="52"/>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row>
    <row r="1000" spans="1:53">
      <c r="A1000" s="53"/>
      <c r="B1000" s="53"/>
      <c r="C1000" s="53"/>
      <c r="D1000" s="53"/>
      <c r="E1000" s="53"/>
      <c r="F1000" s="53"/>
      <c r="G1000" s="53"/>
      <c r="H1000" s="53"/>
      <c r="I1000" s="53"/>
      <c r="J1000" s="53"/>
      <c r="K1000" s="53"/>
      <c r="L1000" s="53"/>
      <c r="M1000" s="52"/>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row>
    <row r="1001" spans="1:53">
      <c r="A1001" s="53"/>
      <c r="B1001" s="53"/>
      <c r="C1001" s="53"/>
      <c r="D1001" s="53"/>
      <c r="E1001" s="53"/>
      <c r="F1001" s="53"/>
      <c r="G1001" s="53"/>
      <c r="H1001" s="53"/>
      <c r="I1001" s="53"/>
      <c r="J1001" s="53"/>
      <c r="K1001" s="53"/>
      <c r="L1001" s="53"/>
      <c r="M1001" s="52"/>
      <c r="N1001" s="52"/>
      <c r="O1001" s="52"/>
      <c r="P1001" s="52"/>
      <c r="Q1001" s="52"/>
      <c r="R1001" s="52"/>
      <c r="S1001" s="52"/>
      <c r="T1001" s="52"/>
      <c r="U1001" s="52"/>
      <c r="V1001" s="52"/>
      <c r="W1001" s="52"/>
      <c r="X1001" s="52"/>
      <c r="Y1001" s="52"/>
      <c r="Z1001" s="52"/>
      <c r="AA1001" s="52"/>
      <c r="AB1001" s="52"/>
      <c r="AC1001" s="52"/>
      <c r="AD1001" s="52"/>
      <c r="AE1001" s="52"/>
      <c r="AF1001" s="52"/>
      <c r="AG1001" s="52"/>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row>
    <row r="1002" spans="1:53">
      <c r="A1002" s="53"/>
      <c r="B1002" s="53"/>
      <c r="C1002" s="53"/>
      <c r="D1002" s="53"/>
      <c r="E1002" s="53"/>
      <c r="F1002" s="53"/>
      <c r="G1002" s="53"/>
      <c r="H1002" s="53"/>
      <c r="I1002" s="53"/>
      <c r="J1002" s="53"/>
      <c r="K1002" s="53"/>
      <c r="L1002" s="53"/>
      <c r="M1002" s="52"/>
      <c r="N1002" s="52"/>
      <c r="O1002" s="52"/>
      <c r="P1002" s="52"/>
      <c r="Q1002" s="52"/>
      <c r="R1002" s="52"/>
      <c r="S1002" s="52"/>
      <c r="T1002" s="52"/>
      <c r="U1002" s="52"/>
      <c r="V1002" s="52"/>
      <c r="W1002" s="52"/>
      <c r="X1002" s="52"/>
      <c r="Y1002" s="52"/>
      <c r="Z1002" s="52"/>
      <c r="AA1002" s="52"/>
      <c r="AB1002" s="52"/>
      <c r="AC1002" s="52"/>
      <c r="AD1002" s="52"/>
      <c r="AE1002" s="52"/>
      <c r="AF1002" s="52"/>
      <c r="AG1002" s="52"/>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row>
    <row r="1003" spans="1:53">
      <c r="A1003" s="53"/>
      <c r="B1003" s="53"/>
      <c r="C1003" s="53"/>
      <c r="D1003" s="53"/>
      <c r="E1003" s="53"/>
      <c r="F1003" s="53"/>
      <c r="G1003" s="53"/>
      <c r="H1003" s="53"/>
      <c r="I1003" s="53"/>
      <c r="J1003" s="53"/>
      <c r="K1003" s="53"/>
      <c r="L1003" s="53"/>
      <c r="M1003" s="52"/>
      <c r="N1003" s="52"/>
      <c r="O1003" s="52"/>
      <c r="P1003" s="52"/>
      <c r="Q1003" s="52"/>
      <c r="R1003" s="52"/>
      <c r="S1003" s="52"/>
      <c r="T1003" s="52"/>
      <c r="U1003" s="52"/>
      <c r="V1003" s="52"/>
      <c r="W1003" s="52"/>
      <c r="X1003" s="52"/>
      <c r="Y1003" s="52"/>
      <c r="Z1003" s="52"/>
      <c r="AA1003" s="52"/>
      <c r="AB1003" s="52"/>
      <c r="AC1003" s="52"/>
      <c r="AD1003" s="52"/>
      <c r="AE1003" s="52"/>
      <c r="AF1003" s="52"/>
      <c r="AG1003" s="52"/>
      <c r="AH1003" s="52"/>
      <c r="AI1003" s="52"/>
      <c r="AJ1003" s="52"/>
      <c r="AK1003" s="52"/>
      <c r="AL1003" s="52"/>
      <c r="AM1003" s="52"/>
      <c r="AN1003" s="52"/>
      <c r="AO1003" s="52"/>
      <c r="AP1003" s="52"/>
      <c r="AQ1003" s="52"/>
      <c r="AR1003" s="52"/>
      <c r="AS1003" s="52"/>
      <c r="AT1003" s="52"/>
      <c r="AU1003" s="52"/>
      <c r="AV1003" s="52"/>
      <c r="AW1003" s="52"/>
      <c r="AX1003" s="52"/>
      <c r="AY1003" s="52"/>
      <c r="AZ1003" s="52"/>
      <c r="BA1003" s="52"/>
    </row>
    <row r="1004" spans="1:53">
      <c r="A1004" s="53"/>
      <c r="B1004" s="53"/>
      <c r="C1004" s="53"/>
      <c r="D1004" s="53"/>
      <c r="E1004" s="53"/>
      <c r="F1004" s="53"/>
      <c r="G1004" s="53"/>
      <c r="H1004" s="53"/>
      <c r="I1004" s="53"/>
      <c r="J1004" s="53"/>
      <c r="K1004" s="53"/>
      <c r="L1004" s="53"/>
      <c r="M1004" s="52"/>
      <c r="N1004" s="52"/>
      <c r="O1004" s="52"/>
      <c r="P1004" s="52"/>
      <c r="Q1004" s="52"/>
      <c r="R1004" s="52"/>
      <c r="S1004" s="52"/>
      <c r="T1004" s="52"/>
      <c r="U1004" s="52"/>
      <c r="V1004" s="52"/>
      <c r="W1004" s="52"/>
      <c r="X1004" s="52"/>
      <c r="Y1004" s="52"/>
      <c r="Z1004" s="52"/>
      <c r="AA1004" s="52"/>
      <c r="AB1004" s="52"/>
      <c r="AC1004" s="52"/>
      <c r="AD1004" s="52"/>
      <c r="AE1004" s="52"/>
      <c r="AF1004" s="52"/>
      <c r="AG1004" s="52"/>
      <c r="AH1004" s="52"/>
      <c r="AI1004" s="52"/>
      <c r="AJ1004" s="52"/>
      <c r="AK1004" s="52"/>
      <c r="AL1004" s="52"/>
      <c r="AM1004" s="52"/>
      <c r="AN1004" s="52"/>
      <c r="AO1004" s="52"/>
      <c r="AP1004" s="52"/>
      <c r="AQ1004" s="52"/>
      <c r="AR1004" s="52"/>
      <c r="AS1004" s="52"/>
      <c r="AT1004" s="52"/>
      <c r="AU1004" s="52"/>
      <c r="AV1004" s="52"/>
      <c r="AW1004" s="52"/>
      <c r="AX1004" s="52"/>
      <c r="AY1004" s="52"/>
      <c r="AZ1004" s="52"/>
      <c r="BA1004" s="52"/>
    </row>
    <row r="1005" spans="1:53">
      <c r="A1005" s="53"/>
      <c r="B1005" s="53"/>
      <c r="C1005" s="53"/>
      <c r="D1005" s="53"/>
      <c r="E1005" s="53"/>
      <c r="F1005" s="53"/>
      <c r="G1005" s="53"/>
      <c r="H1005" s="53"/>
      <c r="I1005" s="53"/>
      <c r="J1005" s="53"/>
      <c r="K1005" s="53"/>
      <c r="L1005" s="53"/>
      <c r="M1005" s="52"/>
      <c r="N1005" s="52"/>
      <c r="O1005" s="52"/>
      <c r="P1005" s="52"/>
      <c r="Q1005" s="52"/>
      <c r="R1005" s="52"/>
      <c r="S1005" s="52"/>
      <c r="T1005" s="52"/>
      <c r="U1005" s="52"/>
      <c r="V1005" s="52"/>
      <c r="W1005" s="52"/>
      <c r="X1005" s="52"/>
      <c r="Y1005" s="52"/>
      <c r="Z1005" s="52"/>
      <c r="AA1005" s="52"/>
      <c r="AB1005" s="52"/>
      <c r="AC1005" s="52"/>
      <c r="AD1005" s="52"/>
      <c r="AE1005" s="52"/>
      <c r="AF1005" s="52"/>
      <c r="AG1005" s="52"/>
      <c r="AH1005" s="52"/>
      <c r="AI1005" s="52"/>
      <c r="AJ1005" s="52"/>
      <c r="AK1005" s="52"/>
      <c r="AL1005" s="52"/>
      <c r="AM1005" s="52"/>
      <c r="AN1005" s="52"/>
      <c r="AO1005" s="52"/>
      <c r="AP1005" s="52"/>
      <c r="AQ1005" s="52"/>
      <c r="AR1005" s="52"/>
      <c r="AS1005" s="52"/>
      <c r="AT1005" s="52"/>
      <c r="AU1005" s="52"/>
      <c r="AV1005" s="52"/>
      <c r="AW1005" s="52"/>
      <c r="AX1005" s="52"/>
      <c r="AY1005" s="52"/>
      <c r="AZ1005" s="52"/>
      <c r="BA1005" s="52"/>
    </row>
    <row r="1006" spans="1:53">
      <c r="A1006" s="53"/>
      <c r="B1006" s="53"/>
      <c r="C1006" s="53"/>
      <c r="D1006" s="53"/>
      <c r="E1006" s="53"/>
      <c r="F1006" s="53"/>
      <c r="G1006" s="53"/>
      <c r="H1006" s="53"/>
      <c r="I1006" s="53"/>
      <c r="J1006" s="53"/>
      <c r="K1006" s="53"/>
      <c r="L1006" s="53"/>
      <c r="M1006" s="52"/>
      <c r="N1006" s="52"/>
      <c r="O1006" s="52"/>
      <c r="P1006" s="52"/>
      <c r="Q1006" s="52"/>
      <c r="R1006" s="52"/>
      <c r="S1006" s="52"/>
      <c r="T1006" s="52"/>
      <c r="U1006" s="52"/>
      <c r="V1006" s="52"/>
      <c r="W1006" s="52"/>
      <c r="X1006" s="52"/>
      <c r="Y1006" s="52"/>
      <c r="Z1006" s="52"/>
      <c r="AA1006" s="52"/>
      <c r="AB1006" s="52"/>
      <c r="AC1006" s="52"/>
      <c r="AD1006" s="52"/>
      <c r="AE1006" s="52"/>
      <c r="AF1006" s="52"/>
      <c r="AG1006" s="52"/>
      <c r="AH1006" s="52"/>
      <c r="AI1006" s="52"/>
      <c r="AJ1006" s="52"/>
      <c r="AK1006" s="52"/>
      <c r="AL1006" s="52"/>
      <c r="AM1006" s="52"/>
      <c r="AN1006" s="52"/>
      <c r="AO1006" s="52"/>
      <c r="AP1006" s="52"/>
      <c r="AQ1006" s="52"/>
      <c r="AR1006" s="52"/>
      <c r="AS1006" s="52"/>
      <c r="AT1006" s="52"/>
      <c r="AU1006" s="52"/>
      <c r="AV1006" s="52"/>
      <c r="AW1006" s="52"/>
      <c r="AX1006" s="52"/>
      <c r="AY1006" s="52"/>
      <c r="AZ1006" s="52"/>
      <c r="BA1006" s="52"/>
    </row>
    <row r="1007" spans="1:53">
      <c r="A1007" s="53"/>
      <c r="B1007" s="53"/>
      <c r="C1007" s="53"/>
      <c r="D1007" s="53"/>
      <c r="E1007" s="53"/>
      <c r="F1007" s="53"/>
      <c r="G1007" s="53"/>
      <c r="H1007" s="53"/>
      <c r="I1007" s="53"/>
      <c r="J1007" s="53"/>
      <c r="K1007" s="53"/>
      <c r="L1007" s="53"/>
      <c r="M1007" s="52"/>
      <c r="N1007" s="52"/>
      <c r="O1007" s="52"/>
      <c r="P1007" s="52"/>
      <c r="Q1007" s="52"/>
      <c r="R1007" s="52"/>
      <c r="S1007" s="52"/>
      <c r="T1007" s="52"/>
      <c r="U1007" s="52"/>
      <c r="V1007" s="52"/>
      <c r="W1007" s="52"/>
      <c r="X1007" s="52"/>
      <c r="Y1007" s="52"/>
      <c r="Z1007" s="52"/>
      <c r="AA1007" s="52"/>
      <c r="AB1007" s="52"/>
      <c r="AC1007" s="52"/>
      <c r="AD1007" s="52"/>
      <c r="AE1007" s="52"/>
      <c r="AF1007" s="52"/>
      <c r="AG1007" s="52"/>
      <c r="AH1007" s="52"/>
      <c r="AI1007" s="52"/>
      <c r="AJ1007" s="52"/>
      <c r="AK1007" s="52"/>
      <c r="AL1007" s="52"/>
      <c r="AM1007" s="52"/>
      <c r="AN1007" s="52"/>
      <c r="AO1007" s="52"/>
      <c r="AP1007" s="52"/>
      <c r="AQ1007" s="52"/>
      <c r="AR1007" s="52"/>
      <c r="AS1007" s="52"/>
      <c r="AT1007" s="52"/>
      <c r="AU1007" s="52"/>
      <c r="AV1007" s="52"/>
      <c r="AW1007" s="52"/>
      <c r="AX1007" s="52"/>
      <c r="AY1007" s="52"/>
      <c r="AZ1007" s="52"/>
      <c r="BA1007" s="52"/>
    </row>
    <row r="1008" spans="1:53">
      <c r="A1008" s="53"/>
      <c r="B1008" s="53"/>
      <c r="C1008" s="53"/>
      <c r="D1008" s="53"/>
      <c r="E1008" s="53"/>
      <c r="F1008" s="53"/>
      <c r="G1008" s="53"/>
      <c r="H1008" s="53"/>
      <c r="I1008" s="53"/>
      <c r="J1008" s="53"/>
      <c r="K1008" s="53"/>
      <c r="L1008" s="53"/>
      <c r="M1008" s="52"/>
      <c r="N1008" s="52"/>
      <c r="O1008" s="52"/>
      <c r="P1008" s="52"/>
      <c r="Q1008" s="52"/>
      <c r="R1008" s="52"/>
      <c r="S1008" s="52"/>
      <c r="T1008" s="52"/>
      <c r="U1008" s="52"/>
      <c r="V1008" s="52"/>
      <c r="W1008" s="52"/>
      <c r="X1008" s="52"/>
      <c r="Y1008" s="52"/>
      <c r="Z1008" s="52"/>
      <c r="AA1008" s="52"/>
      <c r="AB1008" s="52"/>
      <c r="AC1008" s="52"/>
      <c r="AD1008" s="52"/>
      <c r="AE1008" s="52"/>
      <c r="AF1008" s="52"/>
      <c r="AG1008" s="52"/>
      <c r="AH1008" s="52"/>
      <c r="AI1008" s="52"/>
      <c r="AJ1008" s="52"/>
      <c r="AK1008" s="52"/>
      <c r="AL1008" s="52"/>
      <c r="AM1008" s="52"/>
      <c r="AN1008" s="52"/>
      <c r="AO1008" s="52"/>
      <c r="AP1008" s="52"/>
      <c r="AQ1008" s="52"/>
      <c r="AR1008" s="52"/>
      <c r="AS1008" s="52"/>
      <c r="AT1008" s="52"/>
      <c r="AU1008" s="52"/>
      <c r="AV1008" s="52"/>
      <c r="AW1008" s="52"/>
      <c r="AX1008" s="52"/>
      <c r="AY1008" s="52"/>
      <c r="AZ1008" s="52"/>
      <c r="BA1008" s="52"/>
    </row>
    <row r="1009" spans="1:53">
      <c r="A1009" s="53"/>
      <c r="B1009" s="53"/>
      <c r="C1009" s="53"/>
      <c r="D1009" s="53"/>
      <c r="E1009" s="53"/>
      <c r="F1009" s="53"/>
      <c r="G1009" s="53"/>
      <c r="H1009" s="53"/>
      <c r="I1009" s="53"/>
      <c r="J1009" s="53"/>
      <c r="K1009" s="53"/>
      <c r="L1009" s="53"/>
      <c r="M1009" s="52"/>
      <c r="N1009" s="52"/>
      <c r="O1009" s="52"/>
      <c r="P1009" s="52"/>
      <c r="Q1009" s="52"/>
      <c r="R1009" s="52"/>
      <c r="S1009" s="52"/>
      <c r="T1009" s="52"/>
      <c r="U1009" s="52"/>
      <c r="V1009" s="52"/>
      <c r="W1009" s="52"/>
      <c r="X1009" s="52"/>
      <c r="Y1009" s="52"/>
      <c r="Z1009" s="52"/>
      <c r="AA1009" s="52"/>
      <c r="AB1009" s="52"/>
      <c r="AC1009" s="52"/>
      <c r="AD1009" s="52"/>
      <c r="AE1009" s="52"/>
      <c r="AF1009" s="52"/>
      <c r="AG1009" s="52"/>
      <c r="AH1009" s="52"/>
      <c r="AI1009" s="52"/>
      <c r="AJ1009" s="52"/>
      <c r="AK1009" s="52"/>
      <c r="AL1009" s="52"/>
      <c r="AM1009" s="52"/>
      <c r="AN1009" s="52"/>
      <c r="AO1009" s="52"/>
      <c r="AP1009" s="52"/>
      <c r="AQ1009" s="52"/>
      <c r="AR1009" s="52"/>
      <c r="AS1009" s="52"/>
      <c r="AT1009" s="52"/>
      <c r="AU1009" s="52"/>
      <c r="AV1009" s="52"/>
      <c r="AW1009" s="52"/>
      <c r="AX1009" s="52"/>
      <c r="AY1009" s="52"/>
      <c r="AZ1009" s="52"/>
      <c r="BA1009" s="52"/>
    </row>
    <row r="1010" spans="1:53">
      <c r="A1010" s="53"/>
      <c r="B1010" s="53"/>
      <c r="C1010" s="53"/>
      <c r="D1010" s="53"/>
      <c r="E1010" s="53"/>
      <c r="F1010" s="53"/>
      <c r="G1010" s="53"/>
      <c r="H1010" s="53"/>
      <c r="I1010" s="53"/>
      <c r="J1010" s="53"/>
      <c r="K1010" s="53"/>
      <c r="L1010" s="53"/>
      <c r="M1010" s="52"/>
      <c r="N1010" s="52"/>
      <c r="O1010" s="52"/>
      <c r="P1010" s="52"/>
      <c r="Q1010" s="52"/>
      <c r="R1010" s="52"/>
      <c r="S1010" s="52"/>
      <c r="T1010" s="52"/>
      <c r="U1010" s="52"/>
      <c r="V1010" s="52"/>
      <c r="W1010" s="52"/>
      <c r="X1010" s="52"/>
      <c r="Y1010" s="52"/>
      <c r="Z1010" s="52"/>
      <c r="AA1010" s="52"/>
      <c r="AB1010" s="52"/>
      <c r="AC1010" s="52"/>
      <c r="AD1010" s="52"/>
      <c r="AE1010" s="52"/>
      <c r="AF1010" s="52"/>
      <c r="AG1010" s="52"/>
      <c r="AH1010" s="52"/>
      <c r="AI1010" s="52"/>
      <c r="AJ1010" s="52"/>
      <c r="AK1010" s="52"/>
      <c r="AL1010" s="52"/>
      <c r="AM1010" s="52"/>
      <c r="AN1010" s="52"/>
      <c r="AO1010" s="52"/>
      <c r="AP1010" s="52"/>
      <c r="AQ1010" s="52"/>
      <c r="AR1010" s="52"/>
      <c r="AS1010" s="52"/>
      <c r="AT1010" s="52"/>
      <c r="AU1010" s="52"/>
      <c r="AV1010" s="52"/>
      <c r="AW1010" s="52"/>
      <c r="AX1010" s="52"/>
      <c r="AY1010" s="52"/>
      <c r="AZ1010" s="52"/>
      <c r="BA1010" s="52"/>
    </row>
    <row r="1011" spans="1:53">
      <c r="A1011" s="53"/>
      <c r="B1011" s="53"/>
      <c r="C1011" s="53"/>
      <c r="D1011" s="53"/>
      <c r="E1011" s="53"/>
      <c r="F1011" s="53"/>
      <c r="G1011" s="53"/>
      <c r="H1011" s="53"/>
      <c r="I1011" s="53"/>
      <c r="J1011" s="53"/>
      <c r="K1011" s="53"/>
      <c r="L1011" s="53"/>
      <c r="M1011" s="52"/>
      <c r="N1011" s="52"/>
      <c r="O1011" s="52"/>
      <c r="P1011" s="52"/>
      <c r="Q1011" s="52"/>
      <c r="R1011" s="52"/>
      <c r="S1011" s="52"/>
      <c r="T1011" s="52"/>
      <c r="U1011" s="52"/>
      <c r="V1011" s="52"/>
      <c r="W1011" s="52"/>
      <c r="X1011" s="52"/>
      <c r="Y1011" s="52"/>
      <c r="Z1011" s="52"/>
      <c r="AA1011" s="52"/>
      <c r="AB1011" s="52"/>
      <c r="AC1011" s="52"/>
      <c r="AD1011" s="52"/>
      <c r="AE1011" s="52"/>
      <c r="AF1011" s="52"/>
      <c r="AG1011" s="52"/>
      <c r="AH1011" s="52"/>
      <c r="AI1011" s="52"/>
      <c r="AJ1011" s="52"/>
      <c r="AK1011" s="52"/>
      <c r="AL1011" s="52"/>
      <c r="AM1011" s="52"/>
      <c r="AN1011" s="52"/>
      <c r="AO1011" s="52"/>
      <c r="AP1011" s="52"/>
      <c r="AQ1011" s="52"/>
      <c r="AR1011" s="52"/>
      <c r="AS1011" s="52"/>
      <c r="AT1011" s="52"/>
      <c r="AU1011" s="52"/>
      <c r="AV1011" s="52"/>
      <c r="AW1011" s="52"/>
      <c r="AX1011" s="52"/>
      <c r="AY1011" s="52"/>
      <c r="AZ1011" s="52"/>
      <c r="BA1011" s="52"/>
    </row>
    <row r="1012" spans="1:53">
      <c r="A1012" s="53"/>
      <c r="B1012" s="53"/>
      <c r="C1012" s="53"/>
      <c r="D1012" s="53"/>
      <c r="E1012" s="53"/>
      <c r="F1012" s="53"/>
      <c r="G1012" s="53"/>
      <c r="H1012" s="53"/>
      <c r="I1012" s="53"/>
      <c r="J1012" s="53"/>
      <c r="K1012" s="53"/>
      <c r="L1012" s="53"/>
      <c r="M1012" s="52"/>
      <c r="N1012" s="52"/>
      <c r="O1012" s="52"/>
      <c r="P1012" s="52"/>
      <c r="Q1012" s="52"/>
      <c r="R1012" s="52"/>
      <c r="S1012" s="52"/>
      <c r="T1012" s="52"/>
      <c r="U1012" s="52"/>
      <c r="V1012" s="52"/>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2"/>
      <c r="AY1012" s="52"/>
      <c r="AZ1012" s="52"/>
      <c r="BA1012" s="52"/>
    </row>
    <row r="1013" spans="1:53">
      <c r="A1013" s="53"/>
      <c r="B1013" s="53"/>
      <c r="C1013" s="53"/>
      <c r="D1013" s="53"/>
      <c r="E1013" s="53"/>
      <c r="F1013" s="53"/>
      <c r="G1013" s="53"/>
      <c r="H1013" s="53"/>
      <c r="I1013" s="53"/>
      <c r="J1013" s="53"/>
      <c r="K1013" s="53"/>
      <c r="L1013" s="53"/>
      <c r="M1013" s="52"/>
      <c r="N1013" s="52"/>
      <c r="O1013" s="52"/>
      <c r="P1013" s="52"/>
      <c r="Q1013" s="52"/>
      <c r="R1013" s="52"/>
      <c r="S1013" s="52"/>
      <c r="T1013" s="52"/>
      <c r="U1013" s="52"/>
      <c r="V1013" s="52"/>
      <c r="W1013" s="52"/>
      <c r="X1013" s="52"/>
      <c r="Y1013" s="52"/>
      <c r="Z1013" s="52"/>
      <c r="AA1013" s="52"/>
      <c r="AB1013" s="52"/>
      <c r="AC1013" s="52"/>
      <c r="AD1013" s="52"/>
      <c r="AE1013" s="52"/>
      <c r="AF1013" s="52"/>
      <c r="AG1013" s="52"/>
      <c r="AH1013" s="52"/>
      <c r="AI1013" s="52"/>
      <c r="AJ1013" s="52"/>
      <c r="AK1013" s="52"/>
      <c r="AL1013" s="52"/>
      <c r="AM1013" s="52"/>
      <c r="AN1013" s="52"/>
      <c r="AO1013" s="52"/>
      <c r="AP1013" s="52"/>
      <c r="AQ1013" s="52"/>
      <c r="AR1013" s="52"/>
      <c r="AS1013" s="52"/>
      <c r="AT1013" s="52"/>
      <c r="AU1013" s="52"/>
      <c r="AV1013" s="52"/>
      <c r="AW1013" s="52"/>
      <c r="AX1013" s="52"/>
      <c r="AY1013" s="52"/>
      <c r="AZ1013" s="52"/>
      <c r="BA1013" s="52"/>
    </row>
    <row r="1014" spans="1:53">
      <c r="A1014" s="53"/>
      <c r="B1014" s="53"/>
      <c r="C1014" s="53"/>
      <c r="D1014" s="53"/>
      <c r="E1014" s="53"/>
      <c r="F1014" s="53"/>
      <c r="G1014" s="53"/>
      <c r="H1014" s="53"/>
      <c r="I1014" s="53"/>
      <c r="J1014" s="53"/>
      <c r="K1014" s="53"/>
      <c r="L1014" s="53"/>
      <c r="M1014" s="52"/>
      <c r="N1014" s="52"/>
      <c r="O1014" s="52"/>
      <c r="P1014" s="52"/>
      <c r="Q1014" s="52"/>
      <c r="R1014" s="52"/>
      <c r="S1014" s="52"/>
      <c r="T1014" s="52"/>
      <c r="U1014" s="52"/>
      <c r="V1014" s="52"/>
      <c r="W1014" s="52"/>
      <c r="X1014" s="52"/>
      <c r="Y1014" s="52"/>
      <c r="Z1014" s="52"/>
      <c r="AA1014" s="52"/>
      <c r="AB1014" s="52"/>
      <c r="AC1014" s="52"/>
      <c r="AD1014" s="52"/>
      <c r="AE1014" s="52"/>
      <c r="AF1014" s="52"/>
      <c r="AG1014" s="52"/>
      <c r="AH1014" s="52"/>
      <c r="AI1014" s="52"/>
      <c r="AJ1014" s="52"/>
      <c r="AK1014" s="52"/>
      <c r="AL1014" s="52"/>
      <c r="AM1014" s="52"/>
      <c r="AN1014" s="52"/>
      <c r="AO1014" s="52"/>
      <c r="AP1014" s="52"/>
      <c r="AQ1014" s="52"/>
      <c r="AR1014" s="52"/>
      <c r="AS1014" s="52"/>
      <c r="AT1014" s="52"/>
      <c r="AU1014" s="52"/>
      <c r="AV1014" s="52"/>
      <c r="AW1014" s="52"/>
      <c r="AX1014" s="52"/>
      <c r="AY1014" s="52"/>
      <c r="AZ1014" s="52"/>
      <c r="BA1014" s="52"/>
    </row>
    <row r="1015" spans="1:53">
      <c r="A1015" s="53"/>
      <c r="B1015" s="53"/>
      <c r="C1015" s="53"/>
      <c r="D1015" s="53"/>
      <c r="E1015" s="53"/>
      <c r="F1015" s="53"/>
      <c r="G1015" s="53"/>
      <c r="H1015" s="53"/>
      <c r="I1015" s="53"/>
      <c r="J1015" s="53"/>
      <c r="K1015" s="53"/>
      <c r="L1015" s="53"/>
      <c r="M1015" s="52"/>
      <c r="N1015" s="52"/>
      <c r="O1015" s="52"/>
      <c r="P1015" s="52"/>
      <c r="Q1015" s="52"/>
      <c r="R1015" s="52"/>
      <c r="S1015" s="52"/>
      <c r="T1015" s="52"/>
      <c r="U1015" s="52"/>
      <c r="V1015" s="52"/>
      <c r="W1015" s="52"/>
      <c r="X1015" s="52"/>
      <c r="Y1015" s="52"/>
      <c r="Z1015" s="52"/>
      <c r="AA1015" s="52"/>
      <c r="AB1015" s="52"/>
      <c r="AC1015" s="52"/>
      <c r="AD1015" s="52"/>
      <c r="AE1015" s="52"/>
      <c r="AF1015" s="52"/>
      <c r="AG1015" s="52"/>
      <c r="AH1015" s="52"/>
      <c r="AI1015" s="52"/>
      <c r="AJ1015" s="52"/>
      <c r="AK1015" s="52"/>
      <c r="AL1015" s="52"/>
      <c r="AM1015" s="52"/>
      <c r="AN1015" s="52"/>
      <c r="AO1015" s="52"/>
      <c r="AP1015" s="52"/>
      <c r="AQ1015" s="52"/>
      <c r="AR1015" s="52"/>
      <c r="AS1015" s="52"/>
      <c r="AT1015" s="52"/>
      <c r="AU1015" s="52"/>
      <c r="AV1015" s="52"/>
      <c r="AW1015" s="52"/>
      <c r="AX1015" s="52"/>
      <c r="AY1015" s="52"/>
      <c r="AZ1015" s="52"/>
      <c r="BA1015" s="52"/>
    </row>
    <row r="1016" spans="1:53">
      <c r="A1016" s="53"/>
      <c r="B1016" s="53"/>
      <c r="C1016" s="53"/>
      <c r="D1016" s="53"/>
      <c r="E1016" s="53"/>
      <c r="F1016" s="53"/>
      <c r="G1016" s="53"/>
      <c r="H1016" s="53"/>
      <c r="I1016" s="53"/>
      <c r="J1016" s="53"/>
      <c r="K1016" s="53"/>
      <c r="L1016" s="53"/>
      <c r="M1016" s="52"/>
      <c r="N1016" s="52"/>
      <c r="O1016" s="52"/>
      <c r="P1016" s="52"/>
      <c r="Q1016" s="52"/>
      <c r="R1016" s="52"/>
      <c r="S1016" s="52"/>
      <c r="T1016" s="52"/>
      <c r="U1016" s="52"/>
      <c r="V1016" s="52"/>
      <c r="W1016" s="52"/>
      <c r="X1016" s="52"/>
      <c r="Y1016" s="52"/>
      <c r="Z1016" s="52"/>
      <c r="AA1016" s="52"/>
      <c r="AB1016" s="52"/>
      <c r="AC1016" s="52"/>
      <c r="AD1016" s="52"/>
      <c r="AE1016" s="52"/>
      <c r="AF1016" s="52"/>
      <c r="AG1016" s="52"/>
      <c r="AH1016" s="52"/>
      <c r="AI1016" s="52"/>
      <c r="AJ1016" s="52"/>
      <c r="AK1016" s="52"/>
      <c r="AL1016" s="52"/>
      <c r="AM1016" s="52"/>
      <c r="AN1016" s="52"/>
      <c r="AO1016" s="52"/>
      <c r="AP1016" s="52"/>
      <c r="AQ1016" s="52"/>
      <c r="AR1016" s="52"/>
      <c r="AS1016" s="52"/>
      <c r="AT1016" s="52"/>
      <c r="AU1016" s="52"/>
      <c r="AV1016" s="52"/>
      <c r="AW1016" s="52"/>
      <c r="AX1016" s="52"/>
      <c r="AY1016" s="52"/>
      <c r="AZ1016" s="52"/>
      <c r="BA1016" s="52"/>
    </row>
    <row r="1017" spans="1:53">
      <c r="A1017" s="53"/>
      <c r="B1017" s="53"/>
      <c r="C1017" s="53"/>
      <c r="D1017" s="53"/>
      <c r="E1017" s="53"/>
      <c r="F1017" s="53"/>
      <c r="G1017" s="53"/>
      <c r="H1017" s="53"/>
      <c r="I1017" s="53"/>
      <c r="J1017" s="53"/>
      <c r="K1017" s="53"/>
      <c r="L1017" s="53"/>
      <c r="M1017" s="52"/>
      <c r="N1017" s="52"/>
      <c r="O1017" s="52"/>
      <c r="P1017" s="52"/>
      <c r="Q1017" s="52"/>
      <c r="R1017" s="52"/>
      <c r="S1017" s="52"/>
      <c r="T1017" s="52"/>
      <c r="U1017" s="52"/>
      <c r="V1017" s="52"/>
      <c r="W1017" s="52"/>
      <c r="X1017" s="52"/>
      <c r="Y1017" s="52"/>
      <c r="Z1017" s="52"/>
      <c r="AA1017" s="52"/>
      <c r="AB1017" s="52"/>
      <c r="AC1017" s="52"/>
      <c r="AD1017" s="52"/>
      <c r="AE1017" s="52"/>
      <c r="AF1017" s="52"/>
      <c r="AG1017" s="52"/>
      <c r="AH1017" s="52"/>
      <c r="AI1017" s="52"/>
      <c r="AJ1017" s="52"/>
      <c r="AK1017" s="52"/>
      <c r="AL1017" s="52"/>
      <c r="AM1017" s="52"/>
      <c r="AN1017" s="52"/>
      <c r="AO1017" s="52"/>
      <c r="AP1017" s="52"/>
      <c r="AQ1017" s="52"/>
      <c r="AR1017" s="52"/>
      <c r="AS1017" s="52"/>
      <c r="AT1017" s="52"/>
      <c r="AU1017" s="52"/>
      <c r="AV1017" s="52"/>
      <c r="AW1017" s="52"/>
      <c r="AX1017" s="52"/>
      <c r="AY1017" s="52"/>
      <c r="AZ1017" s="52"/>
      <c r="BA1017" s="52"/>
    </row>
    <row r="1018" spans="1:53">
      <c r="A1018" s="53"/>
      <c r="B1018" s="53"/>
      <c r="C1018" s="53"/>
      <c r="D1018" s="53"/>
      <c r="E1018" s="53"/>
      <c r="F1018" s="53"/>
      <c r="G1018" s="53"/>
      <c r="H1018" s="53"/>
      <c r="I1018" s="53"/>
      <c r="J1018" s="53"/>
      <c r="K1018" s="53"/>
      <c r="L1018" s="53"/>
      <c r="M1018" s="52"/>
      <c r="N1018" s="52"/>
      <c r="O1018" s="52"/>
      <c r="P1018" s="52"/>
      <c r="Q1018" s="52"/>
      <c r="R1018" s="52"/>
      <c r="S1018" s="52"/>
      <c r="T1018" s="52"/>
      <c r="U1018" s="52"/>
      <c r="V1018" s="52"/>
      <c r="W1018" s="52"/>
      <c r="X1018" s="52"/>
      <c r="Y1018" s="52"/>
      <c r="Z1018" s="52"/>
      <c r="AA1018" s="52"/>
      <c r="AB1018" s="52"/>
      <c r="AC1018" s="52"/>
      <c r="AD1018" s="52"/>
      <c r="AE1018" s="52"/>
      <c r="AF1018" s="52"/>
      <c r="AG1018" s="52"/>
      <c r="AH1018" s="52"/>
      <c r="AI1018" s="52"/>
      <c r="AJ1018" s="52"/>
      <c r="AK1018" s="52"/>
      <c r="AL1018" s="52"/>
      <c r="AM1018" s="52"/>
      <c r="AN1018" s="52"/>
      <c r="AO1018" s="52"/>
      <c r="AP1018" s="52"/>
      <c r="AQ1018" s="52"/>
      <c r="AR1018" s="52"/>
      <c r="AS1018" s="52"/>
      <c r="AT1018" s="52"/>
      <c r="AU1018" s="52"/>
      <c r="AV1018" s="52"/>
      <c r="AW1018" s="52"/>
      <c r="AX1018" s="52"/>
      <c r="AY1018" s="52"/>
      <c r="AZ1018" s="52"/>
      <c r="BA1018" s="52"/>
    </row>
    <row r="1019" spans="1:53">
      <c r="A1019" s="53"/>
      <c r="B1019" s="53"/>
      <c r="C1019" s="53"/>
      <c r="D1019" s="53"/>
      <c r="E1019" s="53"/>
      <c r="F1019" s="53"/>
      <c r="G1019" s="53"/>
      <c r="H1019" s="53"/>
      <c r="I1019" s="53"/>
      <c r="J1019" s="53"/>
      <c r="K1019" s="53"/>
      <c r="L1019" s="53"/>
      <c r="M1019" s="52"/>
      <c r="N1019" s="52"/>
      <c r="O1019" s="52"/>
      <c r="P1019" s="52"/>
      <c r="Q1019" s="52"/>
      <c r="R1019" s="52"/>
      <c r="S1019" s="52"/>
      <c r="T1019" s="52"/>
      <c r="U1019" s="52"/>
      <c r="V1019" s="52"/>
      <c r="W1019" s="52"/>
      <c r="X1019" s="52"/>
      <c r="Y1019" s="52"/>
      <c r="Z1019" s="52"/>
      <c r="AA1019" s="52"/>
      <c r="AB1019" s="52"/>
      <c r="AC1019" s="52"/>
      <c r="AD1019" s="52"/>
      <c r="AE1019" s="52"/>
      <c r="AF1019" s="52"/>
      <c r="AG1019" s="52"/>
      <c r="AH1019" s="52"/>
      <c r="AI1019" s="52"/>
      <c r="AJ1019" s="52"/>
      <c r="AK1019" s="52"/>
      <c r="AL1019" s="52"/>
      <c r="AM1019" s="52"/>
      <c r="AN1019" s="52"/>
      <c r="AO1019" s="52"/>
      <c r="AP1019" s="52"/>
      <c r="AQ1019" s="52"/>
      <c r="AR1019" s="52"/>
      <c r="AS1019" s="52"/>
      <c r="AT1019" s="52"/>
      <c r="AU1019" s="52"/>
      <c r="AV1019" s="52"/>
      <c r="AW1019" s="52"/>
      <c r="AX1019" s="52"/>
      <c r="AY1019" s="52"/>
      <c r="AZ1019" s="52"/>
      <c r="BA1019" s="52"/>
    </row>
    <row r="1020" spans="1:53">
      <c r="A1020" s="53"/>
      <c r="B1020" s="53"/>
      <c r="C1020" s="53"/>
      <c r="D1020" s="53"/>
      <c r="E1020" s="53"/>
      <c r="F1020" s="53"/>
      <c r="G1020" s="53"/>
      <c r="H1020" s="53"/>
      <c r="I1020" s="53"/>
      <c r="J1020" s="53"/>
      <c r="K1020" s="53"/>
      <c r="L1020" s="53"/>
      <c r="M1020" s="52"/>
      <c r="N1020" s="52"/>
      <c r="O1020" s="52"/>
      <c r="P1020" s="52"/>
      <c r="Q1020" s="52"/>
      <c r="R1020" s="52"/>
      <c r="S1020" s="52"/>
      <c r="T1020" s="52"/>
      <c r="U1020" s="52"/>
      <c r="V1020" s="52"/>
      <c r="W1020" s="52"/>
      <c r="X1020" s="52"/>
      <c r="Y1020" s="52"/>
      <c r="Z1020" s="52"/>
      <c r="AA1020" s="52"/>
      <c r="AB1020" s="52"/>
      <c r="AC1020" s="52"/>
      <c r="AD1020" s="52"/>
      <c r="AE1020" s="52"/>
      <c r="AF1020" s="52"/>
      <c r="AG1020" s="52"/>
      <c r="AH1020" s="52"/>
      <c r="AI1020" s="52"/>
      <c r="AJ1020" s="52"/>
      <c r="AK1020" s="52"/>
      <c r="AL1020" s="52"/>
      <c r="AM1020" s="52"/>
      <c r="AN1020" s="52"/>
      <c r="AO1020" s="52"/>
      <c r="AP1020" s="52"/>
      <c r="AQ1020" s="52"/>
      <c r="AR1020" s="52"/>
      <c r="AS1020" s="52"/>
      <c r="AT1020" s="52"/>
      <c r="AU1020" s="52"/>
      <c r="AV1020" s="52"/>
      <c r="AW1020" s="52"/>
      <c r="AX1020" s="52"/>
      <c r="AY1020" s="52"/>
      <c r="AZ1020" s="52"/>
      <c r="BA1020" s="52"/>
    </row>
    <row r="1021" spans="1:53">
      <c r="A1021" s="53"/>
      <c r="B1021" s="53"/>
      <c r="C1021" s="53"/>
      <c r="D1021" s="53"/>
      <c r="E1021" s="53"/>
      <c r="F1021" s="53"/>
      <c r="G1021" s="53"/>
      <c r="H1021" s="53"/>
      <c r="I1021" s="53"/>
      <c r="J1021" s="53"/>
      <c r="K1021" s="53"/>
      <c r="L1021" s="53"/>
      <c r="M1021" s="52"/>
      <c r="N1021" s="52"/>
      <c r="O1021" s="52"/>
      <c r="P1021" s="52"/>
      <c r="Q1021" s="52"/>
      <c r="R1021" s="52"/>
      <c r="S1021" s="52"/>
      <c r="T1021" s="52"/>
      <c r="U1021" s="52"/>
      <c r="V1021" s="52"/>
      <c r="W1021" s="52"/>
      <c r="X1021" s="52"/>
      <c r="Y1021" s="52"/>
      <c r="Z1021" s="52"/>
      <c r="AA1021" s="52"/>
      <c r="AB1021" s="52"/>
      <c r="AC1021" s="52"/>
      <c r="AD1021" s="52"/>
      <c r="AE1021" s="52"/>
      <c r="AF1021" s="52"/>
      <c r="AG1021" s="52"/>
      <c r="AH1021" s="52"/>
      <c r="AI1021" s="52"/>
      <c r="AJ1021" s="52"/>
      <c r="AK1021" s="52"/>
      <c r="AL1021" s="52"/>
      <c r="AM1021" s="52"/>
      <c r="AN1021" s="52"/>
      <c r="AO1021" s="52"/>
      <c r="AP1021" s="52"/>
      <c r="AQ1021" s="52"/>
      <c r="AR1021" s="52"/>
      <c r="AS1021" s="52"/>
      <c r="AT1021" s="52"/>
      <c r="AU1021" s="52"/>
      <c r="AV1021" s="52"/>
      <c r="AW1021" s="52"/>
      <c r="AX1021" s="52"/>
      <c r="AY1021" s="52"/>
      <c r="AZ1021" s="52"/>
      <c r="BA1021" s="52"/>
    </row>
    <row r="1022" spans="1:53">
      <c r="A1022" s="53"/>
      <c r="B1022" s="53"/>
      <c r="C1022" s="53"/>
      <c r="D1022" s="53"/>
      <c r="E1022" s="53"/>
      <c r="F1022" s="53"/>
      <c r="G1022" s="53"/>
      <c r="H1022" s="53"/>
      <c r="I1022" s="53"/>
      <c r="J1022" s="53"/>
      <c r="K1022" s="53"/>
      <c r="L1022" s="53"/>
      <c r="M1022" s="52"/>
      <c r="N1022" s="52"/>
      <c r="O1022" s="52"/>
      <c r="P1022" s="52"/>
      <c r="Q1022" s="52"/>
      <c r="R1022" s="52"/>
      <c r="S1022" s="52"/>
      <c r="T1022" s="52"/>
      <c r="U1022" s="52"/>
      <c r="V1022" s="52"/>
      <c r="W1022" s="52"/>
      <c r="X1022" s="52"/>
      <c r="Y1022" s="52"/>
      <c r="Z1022" s="52"/>
      <c r="AA1022" s="52"/>
      <c r="AB1022" s="52"/>
      <c r="AC1022" s="52"/>
      <c r="AD1022" s="52"/>
      <c r="AE1022" s="52"/>
      <c r="AF1022" s="52"/>
      <c r="AG1022" s="52"/>
      <c r="AH1022" s="52"/>
      <c r="AI1022" s="52"/>
      <c r="AJ1022" s="52"/>
      <c r="AK1022" s="52"/>
      <c r="AL1022" s="52"/>
      <c r="AM1022" s="52"/>
      <c r="AN1022" s="52"/>
      <c r="AO1022" s="52"/>
      <c r="AP1022" s="52"/>
      <c r="AQ1022" s="52"/>
      <c r="AR1022" s="52"/>
      <c r="AS1022" s="52"/>
      <c r="AT1022" s="52"/>
      <c r="AU1022" s="52"/>
      <c r="AV1022" s="52"/>
      <c r="AW1022" s="52"/>
      <c r="AX1022" s="52"/>
      <c r="AY1022" s="52"/>
      <c r="AZ1022" s="52"/>
      <c r="BA1022" s="52"/>
    </row>
    <row r="1023" spans="1:53">
      <c r="A1023" s="53"/>
      <c r="B1023" s="53"/>
      <c r="C1023" s="53"/>
      <c r="D1023" s="53"/>
      <c r="E1023" s="53"/>
      <c r="F1023" s="53"/>
      <c r="G1023" s="53"/>
      <c r="H1023" s="53"/>
      <c r="I1023" s="53"/>
      <c r="J1023" s="53"/>
      <c r="K1023" s="53"/>
      <c r="L1023" s="53"/>
      <c r="M1023" s="52"/>
      <c r="N1023" s="52"/>
      <c r="O1023" s="52"/>
      <c r="P1023" s="52"/>
      <c r="Q1023" s="52"/>
      <c r="R1023" s="52"/>
      <c r="S1023" s="52"/>
      <c r="T1023" s="52"/>
      <c r="U1023" s="52"/>
      <c r="V1023" s="52"/>
      <c r="W1023" s="52"/>
      <c r="X1023" s="52"/>
      <c r="Y1023" s="52"/>
      <c r="Z1023" s="52"/>
      <c r="AA1023" s="52"/>
      <c r="AB1023" s="52"/>
      <c r="AC1023" s="52"/>
      <c r="AD1023" s="52"/>
      <c r="AE1023" s="52"/>
      <c r="AF1023" s="52"/>
      <c r="AG1023" s="52"/>
      <c r="AH1023" s="52"/>
      <c r="AI1023" s="52"/>
      <c r="AJ1023" s="52"/>
      <c r="AK1023" s="52"/>
      <c r="AL1023" s="52"/>
      <c r="AM1023" s="52"/>
      <c r="AN1023" s="52"/>
      <c r="AO1023" s="52"/>
      <c r="AP1023" s="52"/>
      <c r="AQ1023" s="52"/>
      <c r="AR1023" s="52"/>
      <c r="AS1023" s="52"/>
      <c r="AT1023" s="52"/>
      <c r="AU1023" s="52"/>
      <c r="AV1023" s="52"/>
      <c r="AW1023" s="52"/>
      <c r="AX1023" s="52"/>
      <c r="AY1023" s="52"/>
      <c r="AZ1023" s="52"/>
      <c r="BA1023" s="52"/>
    </row>
    <row r="1024" spans="1:53">
      <c r="A1024" s="53"/>
      <c r="B1024" s="53"/>
      <c r="C1024" s="53"/>
      <c r="D1024" s="53"/>
      <c r="E1024" s="53"/>
      <c r="F1024" s="53"/>
      <c r="G1024" s="53"/>
      <c r="H1024" s="53"/>
      <c r="I1024" s="53"/>
      <c r="J1024" s="53"/>
      <c r="K1024" s="53"/>
      <c r="L1024" s="53"/>
      <c r="M1024" s="52"/>
      <c r="N1024" s="52"/>
      <c r="O1024" s="52"/>
      <c r="P1024" s="52"/>
      <c r="Q1024" s="52"/>
      <c r="R1024" s="52"/>
      <c r="S1024" s="52"/>
      <c r="T1024" s="52"/>
      <c r="U1024" s="52"/>
      <c r="V1024" s="52"/>
      <c r="W1024" s="52"/>
      <c r="X1024" s="52"/>
      <c r="Y1024" s="52"/>
      <c r="Z1024" s="52"/>
      <c r="AA1024" s="52"/>
      <c r="AB1024" s="52"/>
      <c r="AC1024" s="52"/>
      <c r="AD1024" s="52"/>
      <c r="AE1024" s="52"/>
      <c r="AF1024" s="52"/>
      <c r="AG1024" s="52"/>
      <c r="AH1024" s="52"/>
      <c r="AI1024" s="52"/>
      <c r="AJ1024" s="52"/>
      <c r="AK1024" s="52"/>
      <c r="AL1024" s="52"/>
      <c r="AM1024" s="52"/>
      <c r="AN1024" s="52"/>
      <c r="AO1024" s="52"/>
      <c r="AP1024" s="52"/>
      <c r="AQ1024" s="52"/>
      <c r="AR1024" s="52"/>
      <c r="AS1024" s="52"/>
      <c r="AT1024" s="52"/>
      <c r="AU1024" s="52"/>
      <c r="AV1024" s="52"/>
      <c r="AW1024" s="52"/>
      <c r="AX1024" s="52"/>
      <c r="AY1024" s="52"/>
      <c r="AZ1024" s="52"/>
      <c r="BA1024" s="52"/>
    </row>
    <row r="1025" spans="1:53">
      <c r="A1025" s="53"/>
      <c r="B1025" s="53"/>
      <c r="C1025" s="53"/>
      <c r="D1025" s="53"/>
      <c r="E1025" s="53"/>
      <c r="F1025" s="53"/>
      <c r="G1025" s="53"/>
      <c r="H1025" s="53"/>
      <c r="I1025" s="53"/>
      <c r="J1025" s="53"/>
      <c r="K1025" s="53"/>
      <c r="L1025" s="53"/>
      <c r="M1025" s="52"/>
      <c r="N1025" s="52"/>
      <c r="O1025" s="52"/>
      <c r="P1025" s="52"/>
      <c r="Q1025" s="52"/>
      <c r="R1025" s="52"/>
      <c r="S1025" s="52"/>
      <c r="T1025" s="52"/>
      <c r="U1025" s="52"/>
      <c r="V1025" s="52"/>
      <c r="W1025" s="52"/>
      <c r="X1025" s="52"/>
      <c r="Y1025" s="52"/>
      <c r="Z1025" s="52"/>
      <c r="AA1025" s="52"/>
      <c r="AB1025" s="52"/>
      <c r="AC1025" s="52"/>
      <c r="AD1025" s="52"/>
      <c r="AE1025" s="52"/>
      <c r="AF1025" s="52"/>
      <c r="AG1025" s="52"/>
      <c r="AH1025" s="52"/>
      <c r="AI1025" s="52"/>
      <c r="AJ1025" s="52"/>
      <c r="AK1025" s="52"/>
      <c r="AL1025" s="52"/>
      <c r="AM1025" s="52"/>
      <c r="AN1025" s="52"/>
      <c r="AO1025" s="52"/>
      <c r="AP1025" s="52"/>
      <c r="AQ1025" s="52"/>
      <c r="AR1025" s="52"/>
      <c r="AS1025" s="52"/>
      <c r="AT1025" s="52"/>
      <c r="AU1025" s="52"/>
      <c r="AV1025" s="52"/>
      <c r="AW1025" s="52"/>
      <c r="AX1025" s="52"/>
      <c r="AY1025" s="52"/>
      <c r="AZ1025" s="52"/>
      <c r="BA1025" s="52"/>
    </row>
    <row r="1026" spans="1:53">
      <c r="A1026" s="53"/>
      <c r="B1026" s="53"/>
      <c r="C1026" s="53"/>
      <c r="D1026" s="53"/>
      <c r="E1026" s="53"/>
      <c r="F1026" s="53"/>
      <c r="G1026" s="53"/>
      <c r="H1026" s="53"/>
      <c r="I1026" s="53"/>
      <c r="J1026" s="53"/>
      <c r="K1026" s="53"/>
      <c r="L1026" s="53"/>
      <c r="M1026" s="52"/>
      <c r="N1026" s="52"/>
      <c r="O1026" s="52"/>
      <c r="P1026" s="52"/>
      <c r="Q1026" s="52"/>
      <c r="R1026" s="52"/>
      <c r="S1026" s="52"/>
      <c r="T1026" s="52"/>
      <c r="U1026" s="52"/>
      <c r="V1026" s="52"/>
      <c r="W1026" s="52"/>
      <c r="X1026" s="52"/>
      <c r="Y1026" s="52"/>
      <c r="Z1026" s="52"/>
      <c r="AA1026" s="52"/>
      <c r="AB1026" s="52"/>
      <c r="AC1026" s="52"/>
      <c r="AD1026" s="52"/>
      <c r="AE1026" s="52"/>
      <c r="AF1026" s="52"/>
      <c r="AG1026" s="52"/>
      <c r="AH1026" s="52"/>
      <c r="AI1026" s="52"/>
      <c r="AJ1026" s="52"/>
      <c r="AK1026" s="52"/>
      <c r="AL1026" s="52"/>
      <c r="AM1026" s="52"/>
      <c r="AN1026" s="52"/>
      <c r="AO1026" s="52"/>
      <c r="AP1026" s="52"/>
      <c r="AQ1026" s="52"/>
      <c r="AR1026" s="52"/>
      <c r="AS1026" s="52"/>
      <c r="AT1026" s="52"/>
      <c r="AU1026" s="52"/>
      <c r="AV1026" s="52"/>
      <c r="AW1026" s="52"/>
      <c r="AX1026" s="52"/>
      <c r="AY1026" s="52"/>
      <c r="AZ1026" s="52"/>
      <c r="BA1026" s="52"/>
    </row>
    <row r="1027" spans="1:53">
      <c r="A1027" s="53"/>
      <c r="B1027" s="53"/>
      <c r="C1027" s="53"/>
      <c r="D1027" s="53"/>
      <c r="E1027" s="53"/>
      <c r="F1027" s="53"/>
      <c r="G1027" s="53"/>
      <c r="H1027" s="53"/>
      <c r="I1027" s="53"/>
      <c r="J1027" s="53"/>
      <c r="K1027" s="53"/>
      <c r="L1027" s="53"/>
      <c r="M1027" s="52"/>
      <c r="N1027" s="52"/>
      <c r="O1027" s="52"/>
      <c r="P1027" s="52"/>
      <c r="Q1027" s="52"/>
      <c r="R1027" s="52"/>
      <c r="S1027" s="52"/>
      <c r="T1027" s="52"/>
      <c r="U1027" s="52"/>
      <c r="V1027" s="52"/>
      <c r="W1027" s="52"/>
      <c r="X1027" s="52"/>
      <c r="Y1027" s="52"/>
      <c r="Z1027" s="52"/>
      <c r="AA1027" s="52"/>
      <c r="AB1027" s="52"/>
      <c r="AC1027" s="52"/>
      <c r="AD1027" s="52"/>
      <c r="AE1027" s="52"/>
      <c r="AF1027" s="52"/>
      <c r="AG1027" s="52"/>
      <c r="AH1027" s="52"/>
      <c r="AI1027" s="52"/>
      <c r="AJ1027" s="52"/>
      <c r="AK1027" s="52"/>
      <c r="AL1027" s="52"/>
      <c r="AM1027" s="52"/>
      <c r="AN1027" s="52"/>
      <c r="AO1027" s="52"/>
      <c r="AP1027" s="52"/>
      <c r="AQ1027" s="52"/>
      <c r="AR1027" s="52"/>
      <c r="AS1027" s="52"/>
      <c r="AT1027" s="52"/>
      <c r="AU1027" s="52"/>
      <c r="AV1027" s="52"/>
      <c r="AW1027" s="52"/>
      <c r="AX1027" s="52"/>
      <c r="AY1027" s="52"/>
      <c r="AZ1027" s="52"/>
      <c r="BA1027" s="52"/>
    </row>
    <row r="1028" spans="1:53">
      <c r="A1028" s="53"/>
      <c r="B1028" s="53"/>
      <c r="C1028" s="53"/>
      <c r="D1028" s="53"/>
      <c r="E1028" s="53"/>
      <c r="F1028" s="53"/>
      <c r="G1028" s="53"/>
      <c r="H1028" s="53"/>
      <c r="I1028" s="53"/>
      <c r="J1028" s="53"/>
      <c r="K1028" s="53"/>
      <c r="L1028" s="53"/>
      <c r="M1028" s="52"/>
      <c r="N1028" s="52"/>
      <c r="O1028" s="52"/>
      <c r="P1028" s="52"/>
      <c r="Q1028" s="52"/>
      <c r="R1028" s="52"/>
      <c r="S1028" s="52"/>
      <c r="T1028" s="52"/>
      <c r="U1028" s="52"/>
      <c r="V1028" s="52"/>
      <c r="W1028" s="52"/>
      <c r="X1028" s="52"/>
      <c r="Y1028" s="52"/>
      <c r="Z1028" s="52"/>
      <c r="AA1028" s="52"/>
      <c r="AB1028" s="52"/>
      <c r="AC1028" s="52"/>
      <c r="AD1028" s="52"/>
      <c r="AE1028" s="52"/>
      <c r="AF1028" s="52"/>
      <c r="AG1028" s="52"/>
      <c r="AH1028" s="52"/>
      <c r="AI1028" s="52"/>
      <c r="AJ1028" s="52"/>
      <c r="AK1028" s="52"/>
      <c r="AL1028" s="52"/>
      <c r="AM1028" s="52"/>
      <c r="AN1028" s="52"/>
      <c r="AO1028" s="52"/>
      <c r="AP1028" s="52"/>
      <c r="AQ1028" s="52"/>
      <c r="AR1028" s="52"/>
      <c r="AS1028" s="52"/>
      <c r="AT1028" s="52"/>
      <c r="AU1028" s="52"/>
      <c r="AV1028" s="52"/>
      <c r="AW1028" s="52"/>
      <c r="AX1028" s="52"/>
      <c r="AY1028" s="52"/>
      <c r="AZ1028" s="52"/>
      <c r="BA1028" s="52"/>
    </row>
    <row r="1029" spans="1:53">
      <c r="A1029" s="53"/>
      <c r="B1029" s="53"/>
      <c r="C1029" s="53"/>
      <c r="D1029" s="53"/>
      <c r="E1029" s="53"/>
      <c r="F1029" s="53"/>
      <c r="G1029" s="53"/>
      <c r="H1029" s="53"/>
      <c r="I1029" s="53"/>
      <c r="J1029" s="53"/>
      <c r="K1029" s="53"/>
      <c r="L1029" s="53"/>
      <c r="M1029" s="52"/>
      <c r="N1029" s="52"/>
      <c r="O1029" s="52"/>
      <c r="P1029" s="52"/>
      <c r="Q1029" s="52"/>
      <c r="R1029" s="52"/>
      <c r="S1029" s="52"/>
      <c r="T1029" s="52"/>
      <c r="U1029" s="52"/>
      <c r="V1029" s="52"/>
      <c r="W1029" s="52"/>
      <c r="X1029" s="52"/>
      <c r="Y1029" s="52"/>
      <c r="Z1029" s="52"/>
      <c r="AA1029" s="52"/>
      <c r="AB1029" s="52"/>
      <c r="AC1029" s="52"/>
      <c r="AD1029" s="52"/>
      <c r="AE1029" s="52"/>
      <c r="AF1029" s="52"/>
      <c r="AG1029" s="52"/>
      <c r="AH1029" s="52"/>
      <c r="AI1029" s="52"/>
      <c r="AJ1029" s="52"/>
      <c r="AK1029" s="52"/>
      <c r="AL1029" s="52"/>
      <c r="AM1029" s="52"/>
      <c r="AN1029" s="52"/>
      <c r="AO1029" s="52"/>
      <c r="AP1029" s="52"/>
      <c r="AQ1029" s="52"/>
      <c r="AR1029" s="52"/>
      <c r="AS1029" s="52"/>
      <c r="AT1029" s="52"/>
      <c r="AU1029" s="52"/>
      <c r="AV1029" s="52"/>
      <c r="AW1029" s="52"/>
      <c r="AX1029" s="52"/>
      <c r="AY1029" s="52"/>
      <c r="AZ1029" s="52"/>
      <c r="BA1029" s="52"/>
    </row>
    <row r="1030" spans="1:53">
      <c r="A1030" s="53"/>
      <c r="B1030" s="53"/>
      <c r="C1030" s="53"/>
      <c r="D1030" s="53"/>
      <c r="E1030" s="53"/>
      <c r="F1030" s="53"/>
      <c r="G1030" s="53"/>
      <c r="H1030" s="53"/>
      <c r="I1030" s="53"/>
      <c r="J1030" s="53"/>
      <c r="K1030" s="53"/>
      <c r="L1030" s="53"/>
      <c r="M1030" s="52"/>
      <c r="N1030" s="52"/>
      <c r="O1030" s="52"/>
      <c r="P1030" s="52"/>
      <c r="Q1030" s="52"/>
      <c r="R1030" s="52"/>
      <c r="S1030" s="52"/>
      <c r="T1030" s="52"/>
      <c r="U1030" s="52"/>
      <c r="V1030" s="52"/>
      <c r="W1030" s="52"/>
      <c r="X1030" s="52"/>
      <c r="Y1030" s="52"/>
      <c r="Z1030" s="52"/>
      <c r="AA1030" s="52"/>
      <c r="AB1030" s="52"/>
      <c r="AC1030" s="52"/>
      <c r="AD1030" s="52"/>
      <c r="AE1030" s="52"/>
      <c r="AF1030" s="52"/>
      <c r="AG1030" s="52"/>
      <c r="AH1030" s="52"/>
      <c r="AI1030" s="52"/>
      <c r="AJ1030" s="52"/>
      <c r="AK1030" s="52"/>
      <c r="AL1030" s="52"/>
      <c r="AM1030" s="52"/>
      <c r="AN1030" s="52"/>
      <c r="AO1030" s="52"/>
      <c r="AP1030" s="52"/>
      <c r="AQ1030" s="52"/>
      <c r="AR1030" s="52"/>
      <c r="AS1030" s="52"/>
      <c r="AT1030" s="52"/>
      <c r="AU1030" s="52"/>
      <c r="AV1030" s="52"/>
      <c r="AW1030" s="52"/>
      <c r="AX1030" s="52"/>
      <c r="AY1030" s="52"/>
      <c r="AZ1030" s="52"/>
      <c r="BA1030" s="52"/>
    </row>
    <row r="1031" spans="1:53">
      <c r="A1031" s="53"/>
      <c r="B1031" s="53"/>
      <c r="C1031" s="53"/>
      <c r="D1031" s="53"/>
      <c r="E1031" s="53"/>
      <c r="F1031" s="53"/>
      <c r="G1031" s="53"/>
      <c r="H1031" s="53"/>
      <c r="I1031" s="53"/>
      <c r="J1031" s="53"/>
      <c r="K1031" s="53"/>
      <c r="L1031" s="53"/>
      <c r="M1031" s="52"/>
      <c r="N1031" s="52"/>
      <c r="O1031" s="52"/>
      <c r="P1031" s="52"/>
      <c r="Q1031" s="52"/>
      <c r="R1031" s="52"/>
      <c r="S1031" s="52"/>
      <c r="T1031" s="52"/>
      <c r="U1031" s="52"/>
      <c r="V1031" s="52"/>
      <c r="W1031" s="52"/>
      <c r="X1031" s="52"/>
      <c r="Y1031" s="52"/>
      <c r="Z1031" s="52"/>
      <c r="AA1031" s="52"/>
      <c r="AB1031" s="52"/>
      <c r="AC1031" s="52"/>
      <c r="AD1031" s="52"/>
      <c r="AE1031" s="52"/>
      <c r="AF1031" s="52"/>
      <c r="AG1031" s="52"/>
      <c r="AH1031" s="52"/>
      <c r="AI1031" s="52"/>
      <c r="AJ1031" s="52"/>
      <c r="AK1031" s="52"/>
      <c r="AL1031" s="52"/>
      <c r="AM1031" s="52"/>
      <c r="AN1031" s="52"/>
      <c r="AO1031" s="52"/>
      <c r="AP1031" s="52"/>
      <c r="AQ1031" s="52"/>
      <c r="AR1031" s="52"/>
      <c r="AS1031" s="52"/>
      <c r="AT1031" s="52"/>
      <c r="AU1031" s="52"/>
      <c r="AV1031" s="52"/>
      <c r="AW1031" s="52"/>
      <c r="AX1031" s="52"/>
      <c r="AY1031" s="52"/>
      <c r="AZ1031" s="52"/>
      <c r="BA1031" s="52"/>
    </row>
    <row r="1032" spans="1:53">
      <c r="A1032" s="53"/>
      <c r="B1032" s="53"/>
      <c r="C1032" s="53"/>
      <c r="D1032" s="53"/>
      <c r="E1032" s="53"/>
      <c r="F1032" s="53"/>
      <c r="G1032" s="53"/>
      <c r="H1032" s="53"/>
      <c r="I1032" s="53"/>
      <c r="J1032" s="53"/>
      <c r="K1032" s="53"/>
      <c r="L1032" s="53"/>
      <c r="M1032" s="52"/>
      <c r="N1032" s="52"/>
      <c r="O1032" s="52"/>
      <c r="P1032" s="52"/>
      <c r="Q1032" s="52"/>
      <c r="R1032" s="52"/>
      <c r="S1032" s="52"/>
      <c r="T1032" s="52"/>
      <c r="U1032" s="52"/>
      <c r="V1032" s="52"/>
      <c r="W1032" s="52"/>
      <c r="X1032" s="52"/>
      <c r="Y1032" s="52"/>
      <c r="Z1032" s="52"/>
      <c r="AA1032" s="52"/>
      <c r="AB1032" s="52"/>
      <c r="AC1032" s="52"/>
      <c r="AD1032" s="52"/>
      <c r="AE1032" s="52"/>
      <c r="AF1032" s="52"/>
      <c r="AG1032" s="52"/>
      <c r="AH1032" s="52"/>
      <c r="AI1032" s="52"/>
      <c r="AJ1032" s="52"/>
      <c r="AK1032" s="52"/>
      <c r="AL1032" s="52"/>
      <c r="AM1032" s="52"/>
      <c r="AN1032" s="52"/>
      <c r="AO1032" s="52"/>
      <c r="AP1032" s="52"/>
      <c r="AQ1032" s="52"/>
      <c r="AR1032" s="52"/>
      <c r="AS1032" s="52"/>
      <c r="AT1032" s="52"/>
      <c r="AU1032" s="52"/>
      <c r="AV1032" s="52"/>
      <c r="AW1032" s="52"/>
      <c r="AX1032" s="52"/>
      <c r="AY1032" s="52"/>
      <c r="AZ1032" s="52"/>
      <c r="BA1032" s="52"/>
    </row>
    <row r="1033" spans="1:53">
      <c r="A1033" s="53"/>
      <c r="B1033" s="53"/>
      <c r="C1033" s="53"/>
      <c r="D1033" s="53"/>
      <c r="E1033" s="53"/>
      <c r="F1033" s="53"/>
      <c r="G1033" s="53"/>
      <c r="H1033" s="53"/>
      <c r="I1033" s="53"/>
      <c r="J1033" s="53"/>
      <c r="K1033" s="53"/>
      <c r="L1033" s="53"/>
      <c r="M1033" s="52"/>
      <c r="N1033" s="52"/>
      <c r="O1033" s="52"/>
      <c r="P1033" s="52"/>
      <c r="Q1033" s="52"/>
      <c r="R1033" s="52"/>
      <c r="S1033" s="52"/>
      <c r="T1033" s="52"/>
      <c r="U1033" s="52"/>
      <c r="V1033" s="52"/>
      <c r="W1033" s="52"/>
      <c r="X1033" s="52"/>
      <c r="Y1033" s="52"/>
      <c r="Z1033" s="52"/>
      <c r="AA1033" s="52"/>
      <c r="AB1033" s="52"/>
      <c r="AC1033" s="52"/>
      <c r="AD1033" s="52"/>
      <c r="AE1033" s="52"/>
      <c r="AF1033" s="52"/>
      <c r="AG1033" s="52"/>
      <c r="AH1033" s="52"/>
      <c r="AI1033" s="52"/>
      <c r="AJ1033" s="52"/>
      <c r="AK1033" s="52"/>
      <c r="AL1033" s="52"/>
      <c r="AM1033" s="52"/>
      <c r="AN1033" s="52"/>
      <c r="AO1033" s="52"/>
      <c r="AP1033" s="52"/>
      <c r="AQ1033" s="52"/>
      <c r="AR1033" s="52"/>
      <c r="AS1033" s="52"/>
      <c r="AT1033" s="52"/>
      <c r="AU1033" s="52"/>
      <c r="AV1033" s="52"/>
      <c r="AW1033" s="52"/>
      <c r="AX1033" s="52"/>
      <c r="AY1033" s="52"/>
      <c r="AZ1033" s="52"/>
      <c r="BA1033" s="52"/>
    </row>
    <row r="1034" spans="1:53">
      <c r="A1034" s="53"/>
      <c r="B1034" s="53"/>
      <c r="C1034" s="53"/>
      <c r="D1034" s="53"/>
      <c r="E1034" s="53"/>
      <c r="F1034" s="53"/>
      <c r="G1034" s="53"/>
      <c r="H1034" s="53"/>
      <c r="I1034" s="53"/>
      <c r="J1034" s="53"/>
      <c r="K1034" s="53"/>
      <c r="L1034" s="53"/>
      <c r="M1034" s="52"/>
      <c r="N1034" s="52"/>
      <c r="O1034" s="52"/>
      <c r="P1034" s="52"/>
      <c r="Q1034" s="52"/>
      <c r="R1034" s="52"/>
      <c r="S1034" s="52"/>
      <c r="T1034" s="52"/>
      <c r="U1034" s="52"/>
      <c r="V1034" s="52"/>
      <c r="W1034" s="52"/>
      <c r="X1034" s="52"/>
      <c r="Y1034" s="52"/>
      <c r="Z1034" s="52"/>
      <c r="AA1034" s="52"/>
      <c r="AB1034" s="52"/>
      <c r="AC1034" s="52"/>
      <c r="AD1034" s="52"/>
      <c r="AE1034" s="52"/>
      <c r="AF1034" s="52"/>
      <c r="AG1034" s="52"/>
      <c r="AH1034" s="52"/>
      <c r="AI1034" s="52"/>
      <c r="AJ1034" s="52"/>
      <c r="AK1034" s="52"/>
      <c r="AL1034" s="52"/>
      <c r="AM1034" s="52"/>
      <c r="AN1034" s="52"/>
      <c r="AO1034" s="52"/>
      <c r="AP1034" s="52"/>
      <c r="AQ1034" s="52"/>
      <c r="AR1034" s="52"/>
      <c r="AS1034" s="52"/>
      <c r="AT1034" s="52"/>
      <c r="AU1034" s="52"/>
      <c r="AV1034" s="52"/>
      <c r="AW1034" s="52"/>
      <c r="AX1034" s="52"/>
      <c r="AY1034" s="52"/>
      <c r="AZ1034" s="52"/>
      <c r="BA1034" s="52"/>
    </row>
    <row r="1035" spans="1:53">
      <c r="A1035" s="53"/>
      <c r="B1035" s="53"/>
      <c r="C1035" s="53"/>
      <c r="D1035" s="53"/>
      <c r="E1035" s="53"/>
      <c r="F1035" s="53"/>
      <c r="G1035" s="53"/>
      <c r="H1035" s="53"/>
      <c r="I1035" s="53"/>
      <c r="J1035" s="53"/>
      <c r="K1035" s="53"/>
      <c r="L1035" s="53"/>
      <c r="M1035" s="52"/>
      <c r="N1035" s="52"/>
      <c r="O1035" s="52"/>
      <c r="P1035" s="52"/>
      <c r="Q1035" s="52"/>
      <c r="R1035" s="52"/>
      <c r="S1035" s="52"/>
      <c r="T1035" s="52"/>
      <c r="U1035" s="52"/>
      <c r="V1035" s="52"/>
      <c r="W1035" s="52"/>
      <c r="X1035" s="52"/>
      <c r="Y1035" s="52"/>
      <c r="Z1035" s="52"/>
      <c r="AA1035" s="52"/>
      <c r="AB1035" s="52"/>
      <c r="AC1035" s="52"/>
      <c r="AD1035" s="52"/>
      <c r="AE1035" s="52"/>
      <c r="AF1035" s="52"/>
      <c r="AG1035" s="52"/>
      <c r="AH1035" s="52"/>
      <c r="AI1035" s="52"/>
      <c r="AJ1035" s="52"/>
      <c r="AK1035" s="52"/>
      <c r="AL1035" s="52"/>
      <c r="AM1035" s="52"/>
      <c r="AN1035" s="52"/>
      <c r="AO1035" s="52"/>
      <c r="AP1035" s="52"/>
      <c r="AQ1035" s="52"/>
      <c r="AR1035" s="52"/>
      <c r="AS1035" s="52"/>
      <c r="AT1035" s="52"/>
      <c r="AU1035" s="52"/>
      <c r="AV1035" s="52"/>
      <c r="AW1035" s="52"/>
      <c r="AX1035" s="52"/>
      <c r="AY1035" s="52"/>
      <c r="AZ1035" s="52"/>
      <c r="BA1035" s="52"/>
    </row>
    <row r="1036" spans="1:53">
      <c r="A1036" s="53"/>
      <c r="B1036" s="53"/>
      <c r="C1036" s="53"/>
      <c r="D1036" s="53"/>
      <c r="E1036" s="53"/>
      <c r="F1036" s="53"/>
      <c r="G1036" s="53"/>
      <c r="H1036" s="53"/>
      <c r="I1036" s="53"/>
      <c r="J1036" s="53"/>
      <c r="K1036" s="53"/>
      <c r="L1036" s="53"/>
      <c r="M1036" s="52"/>
      <c r="N1036" s="52"/>
      <c r="O1036" s="52"/>
      <c r="P1036" s="52"/>
      <c r="Q1036" s="52"/>
      <c r="R1036" s="52"/>
      <c r="S1036" s="52"/>
      <c r="T1036" s="52"/>
      <c r="U1036" s="52"/>
      <c r="V1036" s="52"/>
      <c r="W1036" s="52"/>
      <c r="X1036" s="52"/>
      <c r="Y1036" s="52"/>
      <c r="Z1036" s="52"/>
      <c r="AA1036" s="52"/>
      <c r="AB1036" s="52"/>
      <c r="AC1036" s="52"/>
      <c r="AD1036" s="52"/>
      <c r="AE1036" s="52"/>
      <c r="AF1036" s="52"/>
      <c r="AG1036" s="52"/>
      <c r="AH1036" s="52"/>
      <c r="AI1036" s="52"/>
      <c r="AJ1036" s="52"/>
      <c r="AK1036" s="52"/>
      <c r="AL1036" s="52"/>
      <c r="AM1036" s="52"/>
      <c r="AN1036" s="52"/>
      <c r="AO1036" s="52"/>
      <c r="AP1036" s="52"/>
      <c r="AQ1036" s="52"/>
      <c r="AR1036" s="52"/>
      <c r="AS1036" s="52"/>
      <c r="AT1036" s="52"/>
      <c r="AU1036" s="52"/>
      <c r="AV1036" s="52"/>
      <c r="AW1036" s="52"/>
      <c r="AX1036" s="52"/>
      <c r="AY1036" s="52"/>
      <c r="AZ1036" s="52"/>
      <c r="BA1036" s="52"/>
    </row>
    <row r="1037" spans="1:53">
      <c r="A1037" s="53"/>
      <c r="B1037" s="53"/>
      <c r="C1037" s="53"/>
      <c r="D1037" s="53"/>
      <c r="E1037" s="53"/>
      <c r="F1037" s="53"/>
      <c r="G1037" s="53"/>
      <c r="H1037" s="53"/>
      <c r="I1037" s="53"/>
      <c r="J1037" s="53"/>
      <c r="K1037" s="53"/>
      <c r="L1037" s="53"/>
      <c r="M1037" s="52"/>
      <c r="N1037" s="52"/>
      <c r="O1037" s="52"/>
      <c r="P1037" s="52"/>
      <c r="Q1037" s="52"/>
      <c r="R1037" s="52"/>
      <c r="S1037" s="52"/>
      <c r="T1037" s="52"/>
      <c r="U1037" s="52"/>
      <c r="V1037" s="52"/>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2"/>
      <c r="AY1037" s="52"/>
      <c r="AZ1037" s="52"/>
      <c r="BA1037" s="52"/>
    </row>
    <row r="1038" spans="1:53">
      <c r="A1038" s="53"/>
      <c r="B1038" s="53"/>
      <c r="C1038" s="53"/>
      <c r="D1038" s="53"/>
      <c r="E1038" s="53"/>
      <c r="F1038" s="53"/>
      <c r="G1038" s="53"/>
      <c r="H1038" s="53"/>
      <c r="I1038" s="53"/>
      <c r="J1038" s="53"/>
      <c r="K1038" s="53"/>
      <c r="L1038" s="53"/>
      <c r="M1038" s="52"/>
      <c r="N1038" s="52"/>
      <c r="O1038" s="52"/>
      <c r="P1038" s="52"/>
      <c r="Q1038" s="52"/>
      <c r="R1038" s="52"/>
      <c r="S1038" s="52"/>
      <c r="T1038" s="52"/>
      <c r="U1038" s="52"/>
      <c r="V1038" s="52"/>
      <c r="W1038" s="52"/>
      <c r="X1038" s="52"/>
      <c r="Y1038" s="52"/>
      <c r="Z1038" s="52"/>
      <c r="AA1038" s="52"/>
      <c r="AB1038" s="52"/>
      <c r="AC1038" s="52"/>
      <c r="AD1038" s="52"/>
      <c r="AE1038" s="52"/>
      <c r="AF1038" s="52"/>
      <c r="AG1038" s="52"/>
      <c r="AH1038" s="52"/>
      <c r="AI1038" s="52"/>
      <c r="AJ1038" s="52"/>
      <c r="AK1038" s="52"/>
      <c r="AL1038" s="52"/>
      <c r="AM1038" s="52"/>
      <c r="AN1038" s="52"/>
      <c r="AO1038" s="52"/>
      <c r="AP1038" s="52"/>
      <c r="AQ1038" s="52"/>
      <c r="AR1038" s="52"/>
      <c r="AS1038" s="52"/>
      <c r="AT1038" s="52"/>
      <c r="AU1038" s="52"/>
      <c r="AV1038" s="52"/>
      <c r="AW1038" s="52"/>
      <c r="AX1038" s="52"/>
      <c r="AY1038" s="52"/>
      <c r="AZ1038" s="52"/>
      <c r="BA1038" s="52"/>
    </row>
    <row r="1039" spans="1:53">
      <c r="A1039" s="53"/>
      <c r="B1039" s="53"/>
      <c r="C1039" s="53"/>
      <c r="D1039" s="53"/>
      <c r="E1039" s="53"/>
      <c r="F1039" s="53"/>
      <c r="G1039" s="53"/>
      <c r="H1039" s="53"/>
      <c r="I1039" s="53"/>
      <c r="J1039" s="53"/>
      <c r="K1039" s="53"/>
      <c r="L1039" s="53"/>
      <c r="M1039" s="52"/>
      <c r="N1039" s="52"/>
      <c r="O1039" s="52"/>
      <c r="P1039" s="52"/>
      <c r="Q1039" s="52"/>
      <c r="R1039" s="52"/>
      <c r="S1039" s="52"/>
      <c r="T1039" s="52"/>
      <c r="U1039" s="52"/>
      <c r="V1039" s="52"/>
      <c r="W1039" s="52"/>
      <c r="X1039" s="52"/>
      <c r="Y1039" s="52"/>
      <c r="Z1039" s="52"/>
      <c r="AA1039" s="52"/>
      <c r="AB1039" s="52"/>
      <c r="AC1039" s="52"/>
      <c r="AD1039" s="52"/>
      <c r="AE1039" s="52"/>
      <c r="AF1039" s="52"/>
      <c r="AG1039" s="52"/>
      <c r="AH1039" s="52"/>
      <c r="AI1039" s="52"/>
      <c r="AJ1039" s="52"/>
      <c r="AK1039" s="52"/>
      <c r="AL1039" s="52"/>
      <c r="AM1039" s="52"/>
      <c r="AN1039" s="52"/>
      <c r="AO1039" s="52"/>
      <c r="AP1039" s="52"/>
      <c r="AQ1039" s="52"/>
      <c r="AR1039" s="52"/>
      <c r="AS1039" s="52"/>
      <c r="AT1039" s="52"/>
      <c r="AU1039" s="52"/>
      <c r="AV1039" s="52"/>
      <c r="AW1039" s="52"/>
      <c r="AX1039" s="52"/>
      <c r="AY1039" s="52"/>
      <c r="AZ1039" s="52"/>
      <c r="BA1039" s="52"/>
    </row>
    <row r="1040" spans="1:53">
      <c r="A1040" s="53"/>
      <c r="B1040" s="53"/>
      <c r="C1040" s="53"/>
      <c r="D1040" s="53"/>
      <c r="E1040" s="53"/>
      <c r="F1040" s="53"/>
      <c r="G1040" s="53"/>
      <c r="H1040" s="53"/>
      <c r="I1040" s="53"/>
      <c r="J1040" s="53"/>
      <c r="K1040" s="53"/>
      <c r="L1040" s="53"/>
      <c r="M1040" s="52"/>
      <c r="N1040" s="52"/>
      <c r="O1040" s="52"/>
      <c r="P1040" s="52"/>
      <c r="Q1040" s="52"/>
      <c r="R1040" s="52"/>
      <c r="S1040" s="52"/>
      <c r="T1040" s="52"/>
      <c r="U1040" s="52"/>
      <c r="V1040" s="52"/>
      <c r="W1040" s="52"/>
      <c r="X1040" s="52"/>
      <c r="Y1040" s="52"/>
      <c r="Z1040" s="52"/>
      <c r="AA1040" s="52"/>
      <c r="AB1040" s="52"/>
      <c r="AC1040" s="52"/>
      <c r="AD1040" s="52"/>
      <c r="AE1040" s="52"/>
      <c r="AF1040" s="52"/>
      <c r="AG1040" s="52"/>
      <c r="AH1040" s="52"/>
      <c r="AI1040" s="52"/>
      <c r="AJ1040" s="52"/>
      <c r="AK1040" s="52"/>
      <c r="AL1040" s="52"/>
      <c r="AM1040" s="52"/>
      <c r="AN1040" s="52"/>
      <c r="AO1040" s="52"/>
      <c r="AP1040" s="52"/>
      <c r="AQ1040" s="52"/>
      <c r="AR1040" s="52"/>
      <c r="AS1040" s="52"/>
      <c r="AT1040" s="52"/>
      <c r="AU1040" s="52"/>
      <c r="AV1040" s="52"/>
      <c r="AW1040" s="52"/>
      <c r="AX1040" s="52"/>
      <c r="AY1040" s="52"/>
      <c r="AZ1040" s="52"/>
      <c r="BA1040" s="52"/>
    </row>
    <row r="1041" spans="1:53">
      <c r="A1041" s="53"/>
      <c r="B1041" s="53"/>
      <c r="C1041" s="53"/>
      <c r="D1041" s="53"/>
      <c r="E1041" s="53"/>
      <c r="F1041" s="53"/>
      <c r="G1041" s="53"/>
      <c r="H1041" s="53"/>
      <c r="I1041" s="53"/>
      <c r="J1041" s="53"/>
      <c r="K1041" s="53"/>
      <c r="L1041" s="53"/>
      <c r="M1041" s="52"/>
      <c r="N1041" s="52"/>
      <c r="O1041" s="52"/>
      <c r="P1041" s="52"/>
      <c r="Q1041" s="52"/>
      <c r="R1041" s="52"/>
      <c r="S1041" s="52"/>
      <c r="T1041" s="52"/>
      <c r="U1041" s="52"/>
      <c r="V1041" s="52"/>
      <c r="W1041" s="52"/>
      <c r="X1041" s="52"/>
      <c r="Y1041" s="52"/>
      <c r="Z1041" s="52"/>
      <c r="AA1041" s="52"/>
      <c r="AB1041" s="52"/>
      <c r="AC1041" s="52"/>
      <c r="AD1041" s="52"/>
      <c r="AE1041" s="52"/>
      <c r="AF1041" s="52"/>
      <c r="AG1041" s="52"/>
      <c r="AH1041" s="52"/>
      <c r="AI1041" s="52"/>
      <c r="AJ1041" s="52"/>
      <c r="AK1041" s="52"/>
      <c r="AL1041" s="52"/>
      <c r="AM1041" s="52"/>
      <c r="AN1041" s="52"/>
      <c r="AO1041" s="52"/>
      <c r="AP1041" s="52"/>
      <c r="AQ1041" s="52"/>
      <c r="AR1041" s="52"/>
      <c r="AS1041" s="52"/>
      <c r="AT1041" s="52"/>
      <c r="AU1041" s="52"/>
      <c r="AV1041" s="52"/>
      <c r="AW1041" s="52"/>
      <c r="AX1041" s="52"/>
      <c r="AY1041" s="52"/>
      <c r="AZ1041" s="52"/>
      <c r="BA1041" s="52"/>
    </row>
    <row r="1042" spans="1:53">
      <c r="A1042" s="53"/>
      <c r="B1042" s="53"/>
      <c r="C1042" s="53"/>
      <c r="D1042" s="53"/>
      <c r="E1042" s="53"/>
      <c r="F1042" s="53"/>
      <c r="G1042" s="53"/>
      <c r="H1042" s="53"/>
      <c r="I1042" s="53"/>
      <c r="J1042" s="53"/>
      <c r="K1042" s="53"/>
      <c r="L1042" s="53"/>
      <c r="M1042" s="52"/>
      <c r="N1042" s="52"/>
      <c r="O1042" s="52"/>
      <c r="P1042" s="52"/>
      <c r="Q1042" s="52"/>
      <c r="R1042" s="52"/>
      <c r="S1042" s="52"/>
      <c r="T1042" s="52"/>
      <c r="U1042" s="52"/>
      <c r="V1042" s="52"/>
      <c r="W1042" s="52"/>
      <c r="X1042" s="52"/>
      <c r="Y1042" s="52"/>
      <c r="Z1042" s="52"/>
      <c r="AA1042" s="52"/>
      <c r="AB1042" s="52"/>
      <c r="AC1042" s="52"/>
      <c r="AD1042" s="52"/>
      <c r="AE1042" s="52"/>
      <c r="AF1042" s="52"/>
      <c r="AG1042" s="52"/>
      <c r="AH1042" s="52"/>
      <c r="AI1042" s="52"/>
      <c r="AJ1042" s="52"/>
      <c r="AK1042" s="52"/>
      <c r="AL1042" s="52"/>
      <c r="AM1042" s="52"/>
      <c r="AN1042" s="52"/>
      <c r="AO1042" s="52"/>
      <c r="AP1042" s="52"/>
      <c r="AQ1042" s="52"/>
      <c r="AR1042" s="52"/>
      <c r="AS1042" s="52"/>
      <c r="AT1042" s="52"/>
      <c r="AU1042" s="52"/>
      <c r="AV1042" s="52"/>
      <c r="AW1042" s="52"/>
      <c r="AX1042" s="52"/>
      <c r="AY1042" s="52"/>
      <c r="AZ1042" s="52"/>
      <c r="BA1042" s="52"/>
    </row>
    <row r="1043" spans="1:53">
      <c r="A1043" s="53"/>
      <c r="B1043" s="53"/>
      <c r="C1043" s="53"/>
      <c r="D1043" s="53"/>
      <c r="E1043" s="53"/>
      <c r="F1043" s="53"/>
      <c r="G1043" s="53"/>
      <c r="H1043" s="53"/>
      <c r="I1043" s="53"/>
      <c r="J1043" s="53"/>
      <c r="K1043" s="53"/>
      <c r="L1043" s="53"/>
      <c r="M1043" s="52"/>
      <c r="N1043" s="52"/>
      <c r="O1043" s="52"/>
      <c r="P1043" s="52"/>
      <c r="Q1043" s="52"/>
      <c r="R1043" s="52"/>
      <c r="S1043" s="52"/>
      <c r="T1043" s="52"/>
      <c r="U1043" s="52"/>
      <c r="V1043" s="52"/>
      <c r="W1043" s="52"/>
      <c r="X1043" s="52"/>
      <c r="Y1043" s="52"/>
      <c r="Z1043" s="52"/>
      <c r="AA1043" s="52"/>
      <c r="AB1043" s="52"/>
      <c r="AC1043" s="52"/>
      <c r="AD1043" s="52"/>
      <c r="AE1043" s="52"/>
      <c r="AF1043" s="52"/>
      <c r="AG1043" s="52"/>
      <c r="AH1043" s="52"/>
      <c r="AI1043" s="52"/>
      <c r="AJ1043" s="52"/>
      <c r="AK1043" s="52"/>
      <c r="AL1043" s="52"/>
      <c r="AM1043" s="52"/>
      <c r="AN1043" s="52"/>
      <c r="AO1043" s="52"/>
      <c r="AP1043" s="52"/>
      <c r="AQ1043" s="52"/>
      <c r="AR1043" s="52"/>
      <c r="AS1043" s="52"/>
      <c r="AT1043" s="52"/>
      <c r="AU1043" s="52"/>
      <c r="AV1043" s="52"/>
      <c r="AW1043" s="52"/>
      <c r="AX1043" s="52"/>
      <c r="AY1043" s="52"/>
      <c r="AZ1043" s="52"/>
      <c r="BA1043" s="52"/>
    </row>
    <row r="1044" spans="1:53">
      <c r="A1044" s="53"/>
      <c r="B1044" s="53"/>
      <c r="C1044" s="53"/>
      <c r="D1044" s="53"/>
      <c r="E1044" s="53"/>
      <c r="F1044" s="53"/>
      <c r="G1044" s="53"/>
      <c r="H1044" s="53"/>
      <c r="I1044" s="53"/>
      <c r="J1044" s="53"/>
      <c r="K1044" s="53"/>
      <c r="L1044" s="53"/>
      <c r="M1044" s="52"/>
      <c r="N1044" s="52"/>
      <c r="O1044" s="52"/>
      <c r="P1044" s="52"/>
      <c r="Q1044" s="52"/>
      <c r="R1044" s="52"/>
      <c r="S1044" s="52"/>
      <c r="T1044" s="52"/>
      <c r="U1044" s="52"/>
      <c r="V1044" s="52"/>
      <c r="W1044" s="52"/>
      <c r="X1044" s="52"/>
      <c r="Y1044" s="52"/>
      <c r="Z1044" s="52"/>
      <c r="AA1044" s="52"/>
      <c r="AB1044" s="52"/>
      <c r="AC1044" s="52"/>
      <c r="AD1044" s="52"/>
      <c r="AE1044" s="52"/>
      <c r="AF1044" s="52"/>
      <c r="AG1044" s="52"/>
      <c r="AH1044" s="52"/>
      <c r="AI1044" s="52"/>
      <c r="AJ1044" s="52"/>
      <c r="AK1044" s="52"/>
      <c r="AL1044" s="52"/>
      <c r="AM1044" s="52"/>
      <c r="AN1044" s="52"/>
      <c r="AO1044" s="52"/>
      <c r="AP1044" s="52"/>
      <c r="AQ1044" s="52"/>
      <c r="AR1044" s="52"/>
      <c r="AS1044" s="52"/>
      <c r="AT1044" s="52"/>
      <c r="AU1044" s="52"/>
      <c r="AV1044" s="52"/>
      <c r="AW1044" s="52"/>
      <c r="AX1044" s="52"/>
      <c r="AY1044" s="52"/>
      <c r="AZ1044" s="52"/>
      <c r="BA1044" s="52"/>
    </row>
    <row r="1045" spans="1:53">
      <c r="A1045" s="53"/>
      <c r="B1045" s="53"/>
      <c r="C1045" s="53"/>
      <c r="D1045" s="53"/>
      <c r="E1045" s="53"/>
      <c r="F1045" s="53"/>
      <c r="G1045" s="53"/>
      <c r="H1045" s="53"/>
      <c r="I1045" s="53"/>
      <c r="J1045" s="53"/>
      <c r="K1045" s="53"/>
      <c r="L1045" s="53"/>
      <c r="M1045" s="52"/>
      <c r="N1045" s="52"/>
      <c r="O1045" s="52"/>
      <c r="P1045" s="52"/>
      <c r="Q1045" s="52"/>
      <c r="R1045" s="52"/>
      <c r="S1045" s="52"/>
      <c r="T1045" s="52"/>
      <c r="U1045" s="52"/>
      <c r="V1045" s="52"/>
      <c r="W1045" s="52"/>
      <c r="X1045" s="52"/>
      <c r="Y1045" s="52"/>
      <c r="Z1045" s="52"/>
      <c r="AA1045" s="52"/>
      <c r="AB1045" s="52"/>
      <c r="AC1045" s="52"/>
      <c r="AD1045" s="52"/>
      <c r="AE1045" s="52"/>
      <c r="AF1045" s="52"/>
      <c r="AG1045" s="52"/>
      <c r="AH1045" s="52"/>
      <c r="AI1045" s="52"/>
      <c r="AJ1045" s="52"/>
      <c r="AK1045" s="52"/>
      <c r="AL1045" s="52"/>
      <c r="AM1045" s="52"/>
      <c r="AN1045" s="52"/>
      <c r="AO1045" s="52"/>
      <c r="AP1045" s="52"/>
      <c r="AQ1045" s="52"/>
      <c r="AR1045" s="52"/>
      <c r="AS1045" s="52"/>
      <c r="AT1045" s="52"/>
      <c r="AU1045" s="52"/>
      <c r="AV1045" s="52"/>
      <c r="AW1045" s="52"/>
      <c r="AX1045" s="52"/>
      <c r="AY1045" s="52"/>
      <c r="AZ1045" s="52"/>
      <c r="BA1045" s="52"/>
    </row>
    <row r="1046" spans="1:53">
      <c r="A1046" s="53"/>
      <c r="B1046" s="53"/>
      <c r="C1046" s="53"/>
      <c r="D1046" s="53"/>
      <c r="E1046" s="53"/>
      <c r="F1046" s="53"/>
      <c r="G1046" s="53"/>
      <c r="H1046" s="53"/>
      <c r="I1046" s="53"/>
      <c r="J1046" s="53"/>
      <c r="K1046" s="53"/>
      <c r="L1046" s="53"/>
      <c r="M1046" s="52"/>
      <c r="N1046" s="52"/>
      <c r="O1046" s="52"/>
      <c r="P1046" s="52"/>
      <c r="Q1046" s="52"/>
      <c r="R1046" s="52"/>
      <c r="S1046" s="52"/>
      <c r="T1046" s="52"/>
      <c r="U1046" s="52"/>
      <c r="V1046" s="52"/>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c r="AT1046" s="52"/>
      <c r="AU1046" s="52"/>
      <c r="AV1046" s="52"/>
      <c r="AW1046" s="52"/>
      <c r="AX1046" s="52"/>
      <c r="AY1046" s="52"/>
      <c r="AZ1046" s="52"/>
      <c r="BA1046" s="52"/>
    </row>
    <row r="1047" spans="1:53">
      <c r="A1047" s="53"/>
      <c r="B1047" s="53"/>
      <c r="C1047" s="53"/>
      <c r="D1047" s="53"/>
      <c r="E1047" s="53"/>
      <c r="F1047" s="53"/>
      <c r="G1047" s="53"/>
      <c r="H1047" s="53"/>
      <c r="I1047" s="53"/>
      <c r="J1047" s="53"/>
      <c r="K1047" s="53"/>
      <c r="L1047" s="53"/>
      <c r="M1047" s="52"/>
      <c r="N1047" s="52"/>
      <c r="O1047" s="52"/>
      <c r="P1047" s="52"/>
      <c r="Q1047" s="52"/>
      <c r="R1047" s="52"/>
      <c r="S1047" s="52"/>
      <c r="T1047" s="52"/>
      <c r="U1047" s="52"/>
      <c r="V1047" s="52"/>
      <c r="W1047" s="52"/>
      <c r="X1047" s="52"/>
      <c r="Y1047" s="52"/>
      <c r="Z1047" s="52"/>
      <c r="AA1047" s="52"/>
      <c r="AB1047" s="52"/>
      <c r="AC1047" s="52"/>
      <c r="AD1047" s="52"/>
      <c r="AE1047" s="52"/>
      <c r="AF1047" s="52"/>
      <c r="AG1047" s="52"/>
      <c r="AH1047" s="52"/>
      <c r="AI1047" s="52"/>
      <c r="AJ1047" s="52"/>
      <c r="AK1047" s="52"/>
      <c r="AL1047" s="52"/>
      <c r="AM1047" s="52"/>
      <c r="AN1047" s="52"/>
      <c r="AO1047" s="52"/>
      <c r="AP1047" s="52"/>
      <c r="AQ1047" s="52"/>
      <c r="AR1047" s="52"/>
      <c r="AS1047" s="52"/>
      <c r="AT1047" s="52"/>
      <c r="AU1047" s="52"/>
      <c r="AV1047" s="52"/>
      <c r="AW1047" s="52"/>
      <c r="AX1047" s="52"/>
      <c r="AY1047" s="52"/>
      <c r="AZ1047" s="52"/>
      <c r="BA1047" s="52"/>
    </row>
    <row r="1048" spans="1:53">
      <c r="A1048" s="53"/>
      <c r="B1048" s="53"/>
      <c r="C1048" s="53"/>
      <c r="D1048" s="53"/>
      <c r="E1048" s="53"/>
      <c r="F1048" s="53"/>
      <c r="G1048" s="53"/>
      <c r="H1048" s="53"/>
      <c r="I1048" s="53"/>
      <c r="J1048" s="53"/>
      <c r="K1048" s="53"/>
      <c r="L1048" s="53"/>
      <c r="M1048" s="52"/>
      <c r="N1048" s="52"/>
      <c r="O1048" s="52"/>
      <c r="P1048" s="52"/>
      <c r="Q1048" s="52"/>
      <c r="R1048" s="52"/>
      <c r="S1048" s="52"/>
      <c r="T1048" s="52"/>
      <c r="U1048" s="52"/>
      <c r="V1048" s="52"/>
      <c r="W1048" s="52"/>
      <c r="X1048" s="52"/>
      <c r="Y1048" s="52"/>
      <c r="Z1048" s="52"/>
      <c r="AA1048" s="52"/>
      <c r="AB1048" s="52"/>
      <c r="AC1048" s="52"/>
      <c r="AD1048" s="52"/>
      <c r="AE1048" s="52"/>
      <c r="AF1048" s="52"/>
      <c r="AG1048" s="52"/>
      <c r="AH1048" s="52"/>
      <c r="AI1048" s="52"/>
      <c r="AJ1048" s="52"/>
      <c r="AK1048" s="52"/>
      <c r="AL1048" s="52"/>
      <c r="AM1048" s="52"/>
      <c r="AN1048" s="52"/>
      <c r="AO1048" s="52"/>
      <c r="AP1048" s="52"/>
      <c r="AQ1048" s="52"/>
      <c r="AR1048" s="52"/>
      <c r="AS1048" s="52"/>
      <c r="AT1048" s="52"/>
      <c r="AU1048" s="52"/>
      <c r="AV1048" s="52"/>
      <c r="AW1048" s="52"/>
      <c r="AX1048" s="52"/>
      <c r="AY1048" s="52"/>
      <c r="AZ1048" s="52"/>
      <c r="BA1048" s="52"/>
    </row>
    <row r="1049" spans="1:53">
      <c r="A1049" s="53"/>
      <c r="B1049" s="53"/>
      <c r="C1049" s="53"/>
      <c r="D1049" s="53"/>
      <c r="E1049" s="53"/>
      <c r="F1049" s="53"/>
      <c r="G1049" s="53"/>
      <c r="H1049" s="53"/>
      <c r="I1049" s="53"/>
      <c r="J1049" s="53"/>
      <c r="K1049" s="53"/>
      <c r="L1049" s="53"/>
      <c r="M1049" s="52"/>
      <c r="N1049" s="52"/>
      <c r="O1049" s="52"/>
      <c r="P1049" s="52"/>
      <c r="Q1049" s="52"/>
      <c r="R1049" s="52"/>
      <c r="S1049" s="52"/>
      <c r="T1049" s="52"/>
      <c r="U1049" s="52"/>
      <c r="V1049" s="52"/>
      <c r="W1049" s="52"/>
      <c r="X1049" s="52"/>
      <c r="Y1049" s="52"/>
      <c r="Z1049" s="52"/>
      <c r="AA1049" s="52"/>
      <c r="AB1049" s="52"/>
      <c r="AC1049" s="52"/>
      <c r="AD1049" s="52"/>
      <c r="AE1049" s="52"/>
      <c r="AF1049" s="52"/>
      <c r="AG1049" s="52"/>
      <c r="AH1049" s="52"/>
      <c r="AI1049" s="52"/>
      <c r="AJ1049" s="52"/>
      <c r="AK1049" s="52"/>
      <c r="AL1049" s="52"/>
      <c r="AM1049" s="52"/>
      <c r="AN1049" s="52"/>
      <c r="AO1049" s="52"/>
      <c r="AP1049" s="52"/>
      <c r="AQ1049" s="52"/>
      <c r="AR1049" s="52"/>
      <c r="AS1049" s="52"/>
      <c r="AT1049" s="52"/>
      <c r="AU1049" s="52"/>
      <c r="AV1049" s="52"/>
      <c r="AW1049" s="52"/>
      <c r="AX1049" s="52"/>
      <c r="AY1049" s="52"/>
      <c r="AZ1049" s="52"/>
      <c r="BA1049" s="52"/>
    </row>
    <row r="1050" spans="1:53">
      <c r="A1050" s="53"/>
      <c r="B1050" s="53"/>
      <c r="C1050" s="53"/>
      <c r="D1050" s="53"/>
      <c r="E1050" s="53"/>
      <c r="F1050" s="53"/>
      <c r="G1050" s="53"/>
      <c r="H1050" s="53"/>
      <c r="I1050" s="53"/>
      <c r="J1050" s="53"/>
      <c r="K1050" s="53"/>
      <c r="L1050" s="53"/>
      <c r="M1050" s="52"/>
      <c r="N1050" s="52"/>
      <c r="O1050" s="52"/>
      <c r="P1050" s="52"/>
      <c r="Q1050" s="52"/>
      <c r="R1050" s="52"/>
      <c r="S1050" s="52"/>
      <c r="T1050" s="52"/>
      <c r="U1050" s="52"/>
      <c r="V1050" s="52"/>
      <c r="W1050" s="52"/>
      <c r="X1050" s="52"/>
      <c r="Y1050" s="52"/>
      <c r="Z1050" s="52"/>
      <c r="AA1050" s="52"/>
      <c r="AB1050" s="52"/>
      <c r="AC1050" s="52"/>
      <c r="AD1050" s="52"/>
      <c r="AE1050" s="52"/>
      <c r="AF1050" s="52"/>
      <c r="AG1050" s="52"/>
      <c r="AH1050" s="52"/>
      <c r="AI1050" s="52"/>
      <c r="AJ1050" s="52"/>
      <c r="AK1050" s="52"/>
      <c r="AL1050" s="52"/>
      <c r="AM1050" s="52"/>
      <c r="AN1050" s="52"/>
      <c r="AO1050" s="52"/>
      <c r="AP1050" s="52"/>
      <c r="AQ1050" s="52"/>
      <c r="AR1050" s="52"/>
      <c r="AS1050" s="52"/>
      <c r="AT1050" s="52"/>
      <c r="AU1050" s="52"/>
      <c r="AV1050" s="52"/>
      <c r="AW1050" s="52"/>
      <c r="AX1050" s="52"/>
      <c r="AY1050" s="52"/>
      <c r="AZ1050" s="52"/>
      <c r="BA1050" s="52"/>
    </row>
    <row r="1051" spans="1:53">
      <c r="A1051" s="53"/>
      <c r="B1051" s="53"/>
      <c r="C1051" s="53"/>
      <c r="D1051" s="53"/>
      <c r="E1051" s="53"/>
      <c r="F1051" s="53"/>
      <c r="G1051" s="53"/>
      <c r="H1051" s="53"/>
      <c r="I1051" s="53"/>
      <c r="J1051" s="53"/>
      <c r="K1051" s="53"/>
      <c r="L1051" s="53"/>
      <c r="M1051" s="52"/>
      <c r="N1051" s="52"/>
      <c r="O1051" s="52"/>
      <c r="P1051" s="52"/>
      <c r="Q1051" s="52"/>
      <c r="R1051" s="52"/>
      <c r="S1051" s="52"/>
      <c r="T1051" s="52"/>
      <c r="U1051" s="52"/>
      <c r="V1051" s="52"/>
      <c r="W1051" s="52"/>
      <c r="X1051" s="52"/>
      <c r="Y1051" s="52"/>
      <c r="Z1051" s="52"/>
      <c r="AA1051" s="52"/>
      <c r="AB1051" s="52"/>
      <c r="AC1051" s="52"/>
      <c r="AD1051" s="52"/>
      <c r="AE1051" s="52"/>
      <c r="AF1051" s="52"/>
      <c r="AG1051" s="52"/>
      <c r="AH1051" s="52"/>
      <c r="AI1051" s="52"/>
      <c r="AJ1051" s="52"/>
      <c r="AK1051" s="52"/>
      <c r="AL1051" s="52"/>
      <c r="AM1051" s="52"/>
      <c r="AN1051" s="52"/>
      <c r="AO1051" s="52"/>
      <c r="AP1051" s="52"/>
      <c r="AQ1051" s="52"/>
      <c r="AR1051" s="52"/>
      <c r="AS1051" s="52"/>
      <c r="AT1051" s="52"/>
      <c r="AU1051" s="52"/>
      <c r="AV1051" s="52"/>
      <c r="AW1051" s="52"/>
      <c r="AX1051" s="52"/>
      <c r="AY1051" s="52"/>
      <c r="AZ1051" s="52"/>
      <c r="BA1051" s="52"/>
    </row>
    <row r="1052" spans="1:53">
      <c r="A1052" s="53"/>
      <c r="B1052" s="53"/>
      <c r="C1052" s="53"/>
      <c r="D1052" s="53"/>
      <c r="E1052" s="53"/>
      <c r="F1052" s="53"/>
      <c r="G1052" s="53"/>
      <c r="H1052" s="53"/>
      <c r="I1052" s="53"/>
      <c r="J1052" s="53"/>
      <c r="K1052" s="53"/>
      <c r="L1052" s="53"/>
      <c r="M1052" s="52"/>
      <c r="N1052" s="52"/>
      <c r="O1052" s="52"/>
      <c r="P1052" s="52"/>
      <c r="Q1052" s="52"/>
      <c r="R1052" s="52"/>
      <c r="S1052" s="52"/>
      <c r="T1052" s="52"/>
      <c r="U1052" s="52"/>
      <c r="V1052" s="52"/>
      <c r="W1052" s="52"/>
      <c r="X1052" s="52"/>
      <c r="Y1052" s="52"/>
      <c r="Z1052" s="52"/>
      <c r="AA1052" s="52"/>
      <c r="AB1052" s="52"/>
      <c r="AC1052" s="52"/>
      <c r="AD1052" s="52"/>
      <c r="AE1052" s="52"/>
      <c r="AF1052" s="52"/>
      <c r="AG1052" s="52"/>
      <c r="AH1052" s="52"/>
      <c r="AI1052" s="52"/>
      <c r="AJ1052" s="52"/>
      <c r="AK1052" s="52"/>
      <c r="AL1052" s="52"/>
      <c r="AM1052" s="52"/>
      <c r="AN1052" s="52"/>
      <c r="AO1052" s="52"/>
      <c r="AP1052" s="52"/>
      <c r="AQ1052" s="52"/>
      <c r="AR1052" s="52"/>
      <c r="AS1052" s="52"/>
      <c r="AT1052" s="52"/>
      <c r="AU1052" s="52"/>
      <c r="AV1052" s="52"/>
      <c r="AW1052" s="52"/>
      <c r="AX1052" s="52"/>
      <c r="AY1052" s="52"/>
      <c r="AZ1052" s="52"/>
      <c r="BA1052" s="52"/>
    </row>
    <row r="1053" spans="1:53">
      <c r="A1053" s="53"/>
      <c r="B1053" s="53"/>
      <c r="C1053" s="53"/>
      <c r="D1053" s="53"/>
      <c r="E1053" s="53"/>
      <c r="F1053" s="53"/>
      <c r="G1053" s="53"/>
      <c r="H1053" s="53"/>
      <c r="I1053" s="53"/>
      <c r="J1053" s="53"/>
      <c r="K1053" s="53"/>
      <c r="L1053" s="53"/>
      <c r="M1053" s="52"/>
      <c r="N1053" s="52"/>
      <c r="O1053" s="52"/>
      <c r="P1053" s="52"/>
      <c r="Q1053" s="52"/>
      <c r="R1053" s="52"/>
      <c r="S1053" s="52"/>
      <c r="T1053" s="52"/>
      <c r="U1053" s="52"/>
      <c r="V1053" s="52"/>
      <c r="W1053" s="52"/>
      <c r="X1053" s="52"/>
      <c r="Y1053" s="52"/>
      <c r="Z1053" s="52"/>
      <c r="AA1053" s="52"/>
      <c r="AB1053" s="52"/>
      <c r="AC1053" s="52"/>
      <c r="AD1053" s="52"/>
      <c r="AE1053" s="52"/>
      <c r="AF1053" s="52"/>
      <c r="AG1053" s="52"/>
      <c r="AH1053" s="52"/>
      <c r="AI1053" s="52"/>
      <c r="AJ1053" s="52"/>
      <c r="AK1053" s="52"/>
      <c r="AL1053" s="52"/>
      <c r="AM1053" s="52"/>
      <c r="AN1053" s="52"/>
      <c r="AO1053" s="52"/>
      <c r="AP1053" s="52"/>
      <c r="AQ1053" s="52"/>
      <c r="AR1053" s="52"/>
      <c r="AS1053" s="52"/>
      <c r="AT1053" s="52"/>
      <c r="AU1053" s="52"/>
      <c r="AV1053" s="52"/>
      <c r="AW1053" s="52"/>
      <c r="AX1053" s="52"/>
      <c r="AY1053" s="52"/>
      <c r="AZ1053" s="52"/>
      <c r="BA1053" s="52"/>
    </row>
    <row r="1054" spans="1:53">
      <c r="A1054" s="53"/>
      <c r="B1054" s="53"/>
      <c r="C1054" s="53"/>
      <c r="D1054" s="53"/>
      <c r="E1054" s="53"/>
      <c r="F1054" s="53"/>
      <c r="G1054" s="53"/>
      <c r="H1054" s="53"/>
      <c r="I1054" s="53"/>
      <c r="J1054" s="53"/>
      <c r="K1054" s="53"/>
      <c r="L1054" s="53"/>
      <c r="M1054" s="52"/>
      <c r="N1054" s="52"/>
      <c r="O1054" s="52"/>
      <c r="P1054" s="52"/>
      <c r="Q1054" s="52"/>
      <c r="R1054" s="52"/>
      <c r="S1054" s="52"/>
      <c r="T1054" s="52"/>
      <c r="U1054" s="52"/>
      <c r="V1054" s="52"/>
      <c r="W1054" s="52"/>
      <c r="X1054" s="52"/>
      <c r="Y1054" s="52"/>
      <c r="Z1054" s="52"/>
      <c r="AA1054" s="52"/>
      <c r="AB1054" s="52"/>
      <c r="AC1054" s="52"/>
      <c r="AD1054" s="52"/>
      <c r="AE1054" s="52"/>
      <c r="AF1054" s="52"/>
      <c r="AG1054" s="52"/>
      <c r="AH1054" s="52"/>
      <c r="AI1054" s="52"/>
      <c r="AJ1054" s="52"/>
      <c r="AK1054" s="52"/>
      <c r="AL1054" s="52"/>
      <c r="AM1054" s="52"/>
      <c r="AN1054" s="52"/>
      <c r="AO1054" s="52"/>
      <c r="AP1054" s="52"/>
      <c r="AQ1054" s="52"/>
      <c r="AR1054" s="52"/>
      <c r="AS1054" s="52"/>
      <c r="AT1054" s="52"/>
      <c r="AU1054" s="52"/>
      <c r="AV1054" s="52"/>
      <c r="AW1054" s="52"/>
      <c r="AX1054" s="52"/>
      <c r="AY1054" s="52"/>
      <c r="AZ1054" s="52"/>
      <c r="BA1054" s="52"/>
    </row>
    <row r="1055" spans="1:53">
      <c r="A1055" s="53"/>
      <c r="B1055" s="53"/>
      <c r="C1055" s="53"/>
      <c r="D1055" s="53"/>
      <c r="E1055" s="53"/>
      <c r="F1055" s="53"/>
      <c r="G1055" s="53"/>
      <c r="H1055" s="53"/>
      <c r="I1055" s="53"/>
      <c r="J1055" s="53"/>
      <c r="K1055" s="53"/>
      <c r="L1055" s="53"/>
      <c r="M1055" s="52"/>
      <c r="N1055" s="52"/>
      <c r="O1055" s="52"/>
      <c r="P1055" s="52"/>
      <c r="Q1055" s="52"/>
      <c r="R1055" s="52"/>
      <c r="S1055" s="52"/>
      <c r="T1055" s="52"/>
      <c r="U1055" s="52"/>
      <c r="V1055" s="52"/>
      <c r="W1055" s="52"/>
      <c r="X1055" s="52"/>
      <c r="Y1055" s="52"/>
      <c r="Z1055" s="52"/>
      <c r="AA1055" s="52"/>
      <c r="AB1055" s="52"/>
      <c r="AC1055" s="52"/>
      <c r="AD1055" s="52"/>
      <c r="AE1055" s="52"/>
      <c r="AF1055" s="52"/>
      <c r="AG1055" s="52"/>
      <c r="AH1055" s="52"/>
      <c r="AI1055" s="52"/>
      <c r="AJ1055" s="52"/>
      <c r="AK1055" s="52"/>
      <c r="AL1055" s="52"/>
      <c r="AM1055" s="52"/>
      <c r="AN1055" s="52"/>
      <c r="AO1055" s="52"/>
      <c r="AP1055" s="52"/>
      <c r="AQ1055" s="52"/>
      <c r="AR1055" s="52"/>
      <c r="AS1055" s="52"/>
      <c r="AT1055" s="52"/>
      <c r="AU1055" s="52"/>
      <c r="AV1055" s="52"/>
      <c r="AW1055" s="52"/>
      <c r="AX1055" s="52"/>
      <c r="AY1055" s="52"/>
      <c r="AZ1055" s="52"/>
      <c r="BA1055" s="52"/>
    </row>
    <row r="1056" spans="1:53">
      <c r="A1056" s="53"/>
      <c r="B1056" s="53"/>
      <c r="C1056" s="53"/>
      <c r="D1056" s="53"/>
      <c r="E1056" s="53"/>
      <c r="F1056" s="53"/>
      <c r="G1056" s="53"/>
      <c r="H1056" s="53"/>
      <c r="I1056" s="53"/>
      <c r="J1056" s="53"/>
      <c r="K1056" s="53"/>
      <c r="L1056" s="53"/>
      <c r="M1056" s="52"/>
      <c r="N1056" s="52"/>
      <c r="O1056" s="52"/>
      <c r="P1056" s="52"/>
      <c r="Q1056" s="52"/>
      <c r="R1056" s="52"/>
      <c r="S1056" s="52"/>
      <c r="T1056" s="52"/>
      <c r="U1056" s="52"/>
      <c r="V1056" s="52"/>
      <c r="W1056" s="52"/>
      <c r="X1056" s="52"/>
      <c r="Y1056" s="52"/>
      <c r="Z1056" s="52"/>
      <c r="AA1056" s="52"/>
      <c r="AB1056" s="52"/>
      <c r="AC1056" s="52"/>
      <c r="AD1056" s="52"/>
      <c r="AE1056" s="52"/>
      <c r="AF1056" s="52"/>
      <c r="AG1056" s="52"/>
      <c r="AH1056" s="52"/>
      <c r="AI1056" s="52"/>
      <c r="AJ1056" s="52"/>
      <c r="AK1056" s="52"/>
      <c r="AL1056" s="52"/>
      <c r="AM1056" s="52"/>
      <c r="AN1056" s="52"/>
      <c r="AO1056" s="52"/>
      <c r="AP1056" s="52"/>
      <c r="AQ1056" s="52"/>
      <c r="AR1056" s="52"/>
      <c r="AS1056" s="52"/>
      <c r="AT1056" s="52"/>
      <c r="AU1056" s="52"/>
      <c r="AV1056" s="52"/>
      <c r="AW1056" s="52"/>
      <c r="AX1056" s="52"/>
      <c r="AY1056" s="52"/>
      <c r="AZ1056" s="52"/>
      <c r="BA1056" s="52"/>
    </row>
    <row r="1057" spans="1:53">
      <c r="A1057" s="53"/>
      <c r="B1057" s="53"/>
      <c r="C1057" s="53"/>
      <c r="D1057" s="53"/>
      <c r="E1057" s="53"/>
      <c r="F1057" s="53"/>
      <c r="G1057" s="53"/>
      <c r="H1057" s="53"/>
      <c r="I1057" s="53"/>
      <c r="J1057" s="53"/>
      <c r="K1057" s="53"/>
      <c r="L1057" s="53"/>
      <c r="M1057" s="52"/>
      <c r="N1057" s="52"/>
      <c r="O1057" s="52"/>
      <c r="P1057" s="52"/>
      <c r="Q1057" s="52"/>
      <c r="R1057" s="52"/>
      <c r="S1057" s="52"/>
      <c r="T1057" s="52"/>
      <c r="U1057" s="52"/>
      <c r="V1057" s="52"/>
      <c r="W1057" s="52"/>
      <c r="X1057" s="52"/>
      <c r="Y1057" s="52"/>
      <c r="Z1057" s="52"/>
      <c r="AA1057" s="52"/>
      <c r="AB1057" s="52"/>
      <c r="AC1057" s="52"/>
      <c r="AD1057" s="52"/>
      <c r="AE1057" s="52"/>
      <c r="AF1057" s="52"/>
      <c r="AG1057" s="52"/>
      <c r="AH1057" s="52"/>
      <c r="AI1057" s="52"/>
      <c r="AJ1057" s="52"/>
      <c r="AK1057" s="52"/>
      <c r="AL1057" s="52"/>
      <c r="AM1057" s="52"/>
      <c r="AN1057" s="52"/>
      <c r="AO1057" s="52"/>
      <c r="AP1057" s="52"/>
      <c r="AQ1057" s="52"/>
      <c r="AR1057" s="52"/>
      <c r="AS1057" s="52"/>
      <c r="AT1057" s="52"/>
      <c r="AU1057" s="52"/>
      <c r="AV1057" s="52"/>
      <c r="AW1057" s="52"/>
      <c r="AX1057" s="52"/>
      <c r="AY1057" s="52"/>
      <c r="AZ1057" s="52"/>
      <c r="BA1057" s="52"/>
    </row>
    <row r="1058" spans="1:53">
      <c r="A1058" s="53"/>
      <c r="B1058" s="53"/>
      <c r="C1058" s="53"/>
      <c r="D1058" s="53"/>
      <c r="E1058" s="53"/>
      <c r="F1058" s="53"/>
      <c r="G1058" s="53"/>
      <c r="H1058" s="53"/>
      <c r="I1058" s="53"/>
      <c r="J1058" s="53"/>
      <c r="K1058" s="53"/>
      <c r="L1058" s="53"/>
      <c r="M1058" s="52"/>
      <c r="N1058" s="52"/>
      <c r="O1058" s="52"/>
      <c r="P1058" s="52"/>
      <c r="Q1058" s="52"/>
      <c r="R1058" s="52"/>
      <c r="S1058" s="52"/>
      <c r="T1058" s="52"/>
      <c r="U1058" s="52"/>
      <c r="V1058" s="52"/>
      <c r="W1058" s="52"/>
      <c r="X1058" s="52"/>
      <c r="Y1058" s="52"/>
      <c r="Z1058" s="52"/>
      <c r="AA1058" s="52"/>
      <c r="AB1058" s="52"/>
      <c r="AC1058" s="52"/>
      <c r="AD1058" s="52"/>
      <c r="AE1058" s="52"/>
      <c r="AF1058" s="52"/>
      <c r="AG1058" s="52"/>
      <c r="AH1058" s="52"/>
      <c r="AI1058" s="52"/>
      <c r="AJ1058" s="52"/>
      <c r="AK1058" s="52"/>
      <c r="AL1058" s="52"/>
      <c r="AM1058" s="52"/>
      <c r="AN1058" s="52"/>
      <c r="AO1058" s="52"/>
      <c r="AP1058" s="52"/>
      <c r="AQ1058" s="52"/>
      <c r="AR1058" s="52"/>
      <c r="AS1058" s="52"/>
      <c r="AT1058" s="52"/>
      <c r="AU1058" s="52"/>
      <c r="AV1058" s="52"/>
      <c r="AW1058" s="52"/>
      <c r="AX1058" s="52"/>
      <c r="AY1058" s="52"/>
      <c r="AZ1058" s="52"/>
      <c r="BA1058" s="52"/>
    </row>
    <row r="1059" spans="1:53">
      <c r="A1059" s="53"/>
      <c r="B1059" s="53"/>
      <c r="C1059" s="53"/>
      <c r="D1059" s="53"/>
      <c r="E1059" s="53"/>
      <c r="F1059" s="53"/>
      <c r="G1059" s="53"/>
      <c r="H1059" s="53"/>
      <c r="I1059" s="53"/>
      <c r="J1059" s="53"/>
      <c r="K1059" s="53"/>
      <c r="L1059" s="53"/>
      <c r="M1059" s="52"/>
      <c r="N1059" s="52"/>
      <c r="O1059" s="52"/>
      <c r="P1059" s="52"/>
      <c r="Q1059" s="52"/>
      <c r="R1059" s="52"/>
      <c r="S1059" s="52"/>
      <c r="T1059" s="52"/>
      <c r="U1059" s="52"/>
      <c r="V1059" s="52"/>
      <c r="W1059" s="52"/>
      <c r="X1059" s="52"/>
      <c r="Y1059" s="52"/>
      <c r="Z1059" s="52"/>
      <c r="AA1059" s="52"/>
      <c r="AB1059" s="52"/>
      <c r="AC1059" s="52"/>
      <c r="AD1059" s="52"/>
      <c r="AE1059" s="52"/>
      <c r="AF1059" s="52"/>
      <c r="AG1059" s="52"/>
      <c r="AH1059" s="52"/>
      <c r="AI1059" s="52"/>
      <c r="AJ1059" s="52"/>
      <c r="AK1059" s="52"/>
      <c r="AL1059" s="52"/>
      <c r="AM1059" s="52"/>
      <c r="AN1059" s="52"/>
      <c r="AO1059" s="52"/>
      <c r="AP1059" s="52"/>
      <c r="AQ1059" s="52"/>
      <c r="AR1059" s="52"/>
      <c r="AS1059" s="52"/>
      <c r="AT1059" s="52"/>
      <c r="AU1059" s="52"/>
      <c r="AV1059" s="52"/>
      <c r="AW1059" s="52"/>
      <c r="AX1059" s="52"/>
      <c r="AY1059" s="52"/>
      <c r="AZ1059" s="52"/>
      <c r="BA1059" s="52"/>
    </row>
    <row r="1060" spans="1:53">
      <c r="A1060" s="53"/>
      <c r="B1060" s="53"/>
      <c r="C1060" s="53"/>
      <c r="D1060" s="53"/>
      <c r="E1060" s="53"/>
      <c r="F1060" s="53"/>
      <c r="G1060" s="53"/>
      <c r="H1060" s="53"/>
      <c r="I1060" s="53"/>
      <c r="J1060" s="53"/>
      <c r="K1060" s="53"/>
      <c r="L1060" s="53"/>
      <c r="M1060" s="52"/>
      <c r="N1060" s="52"/>
      <c r="O1060" s="52"/>
      <c r="P1060" s="52"/>
      <c r="Q1060" s="52"/>
      <c r="R1060" s="52"/>
      <c r="S1060" s="52"/>
      <c r="T1060" s="52"/>
      <c r="U1060" s="52"/>
      <c r="V1060" s="52"/>
      <c r="W1060" s="52"/>
      <c r="X1060" s="52"/>
      <c r="Y1060" s="52"/>
      <c r="Z1060" s="52"/>
      <c r="AA1060" s="52"/>
      <c r="AB1060" s="52"/>
      <c r="AC1060" s="52"/>
      <c r="AD1060" s="52"/>
      <c r="AE1060" s="52"/>
      <c r="AF1060" s="52"/>
      <c r="AG1060" s="52"/>
      <c r="AH1060" s="52"/>
      <c r="AI1060" s="52"/>
      <c r="AJ1060" s="52"/>
      <c r="AK1060" s="52"/>
      <c r="AL1060" s="52"/>
      <c r="AM1060" s="52"/>
      <c r="AN1060" s="52"/>
      <c r="AO1060" s="52"/>
      <c r="AP1060" s="52"/>
      <c r="AQ1060" s="52"/>
      <c r="AR1060" s="52"/>
      <c r="AS1060" s="52"/>
      <c r="AT1060" s="52"/>
      <c r="AU1060" s="52"/>
      <c r="AV1060" s="52"/>
      <c r="AW1060" s="52"/>
      <c r="AX1060" s="52"/>
      <c r="AY1060" s="52"/>
      <c r="AZ1060" s="52"/>
      <c r="BA1060" s="52"/>
    </row>
    <row r="1061" spans="1:53">
      <c r="A1061" s="53"/>
      <c r="B1061" s="53"/>
      <c r="C1061" s="53"/>
      <c r="D1061" s="53"/>
      <c r="E1061" s="53"/>
      <c r="F1061" s="53"/>
      <c r="G1061" s="53"/>
      <c r="H1061" s="53"/>
      <c r="I1061" s="53"/>
      <c r="J1061" s="53"/>
      <c r="K1061" s="53"/>
      <c r="L1061" s="53"/>
      <c r="M1061" s="52"/>
      <c r="N1061" s="52"/>
      <c r="O1061" s="52"/>
      <c r="P1061" s="52"/>
      <c r="Q1061" s="52"/>
      <c r="R1061" s="52"/>
      <c r="S1061" s="52"/>
      <c r="T1061" s="52"/>
      <c r="U1061" s="52"/>
      <c r="V1061" s="52"/>
      <c r="W1061" s="52"/>
      <c r="X1061" s="52"/>
      <c r="Y1061" s="52"/>
      <c r="Z1061" s="52"/>
      <c r="AA1061" s="52"/>
      <c r="AB1061" s="52"/>
      <c r="AC1061" s="52"/>
      <c r="AD1061" s="52"/>
      <c r="AE1061" s="52"/>
      <c r="AF1061" s="52"/>
      <c r="AG1061" s="52"/>
      <c r="AH1061" s="52"/>
      <c r="AI1061" s="52"/>
      <c r="AJ1061" s="52"/>
      <c r="AK1061" s="52"/>
      <c r="AL1061" s="52"/>
      <c r="AM1061" s="52"/>
      <c r="AN1061" s="52"/>
      <c r="AO1061" s="52"/>
      <c r="AP1061" s="52"/>
      <c r="AQ1061" s="52"/>
      <c r="AR1061" s="52"/>
      <c r="AS1061" s="52"/>
      <c r="AT1061" s="52"/>
      <c r="AU1061" s="52"/>
      <c r="AV1061" s="52"/>
      <c r="AW1061" s="52"/>
      <c r="AX1061" s="52"/>
      <c r="AY1061" s="52"/>
      <c r="AZ1061" s="52"/>
      <c r="BA1061" s="52"/>
    </row>
    <row r="1062" spans="1:53">
      <c r="A1062" s="53"/>
      <c r="B1062" s="53"/>
      <c r="C1062" s="53"/>
      <c r="D1062" s="53"/>
      <c r="E1062" s="53"/>
      <c r="F1062" s="53"/>
      <c r="G1062" s="53"/>
      <c r="H1062" s="53"/>
      <c r="I1062" s="53"/>
      <c r="J1062" s="53"/>
      <c r="K1062" s="53"/>
      <c r="L1062" s="53"/>
      <c r="M1062" s="52"/>
      <c r="N1062" s="52"/>
      <c r="O1062" s="52"/>
      <c r="P1062" s="52"/>
      <c r="Q1062" s="52"/>
      <c r="R1062" s="52"/>
      <c r="S1062" s="52"/>
      <c r="T1062" s="52"/>
      <c r="U1062" s="52"/>
      <c r="V1062" s="52"/>
      <c r="W1062" s="52"/>
      <c r="X1062" s="52"/>
      <c r="Y1062" s="52"/>
      <c r="Z1062" s="52"/>
      <c r="AA1062" s="52"/>
      <c r="AB1062" s="52"/>
      <c r="AC1062" s="52"/>
      <c r="AD1062" s="52"/>
      <c r="AE1062" s="52"/>
      <c r="AF1062" s="52"/>
      <c r="AG1062" s="52"/>
      <c r="AH1062" s="52"/>
      <c r="AI1062" s="52"/>
      <c r="AJ1062" s="52"/>
      <c r="AK1062" s="52"/>
      <c r="AL1062" s="52"/>
      <c r="AM1062" s="52"/>
      <c r="AN1062" s="52"/>
      <c r="AO1062" s="52"/>
      <c r="AP1062" s="52"/>
      <c r="AQ1062" s="52"/>
      <c r="AR1062" s="52"/>
      <c r="AS1062" s="52"/>
      <c r="AT1062" s="52"/>
      <c r="AU1062" s="52"/>
      <c r="AV1062" s="52"/>
      <c r="AW1062" s="52"/>
      <c r="AX1062" s="52"/>
      <c r="AY1062" s="52"/>
      <c r="AZ1062" s="52"/>
      <c r="BA1062" s="52"/>
    </row>
    <row r="1063" spans="1:53">
      <c r="A1063" s="53"/>
      <c r="B1063" s="53"/>
      <c r="C1063" s="53"/>
      <c r="D1063" s="53"/>
      <c r="E1063" s="53"/>
      <c r="F1063" s="53"/>
      <c r="G1063" s="53"/>
      <c r="H1063" s="53"/>
      <c r="I1063" s="53"/>
      <c r="J1063" s="53"/>
      <c r="K1063" s="53"/>
      <c r="L1063" s="53"/>
      <c r="M1063" s="52"/>
      <c r="N1063" s="52"/>
      <c r="O1063" s="52"/>
      <c r="P1063" s="52"/>
      <c r="Q1063" s="52"/>
      <c r="R1063" s="52"/>
      <c r="S1063" s="52"/>
      <c r="T1063" s="52"/>
      <c r="U1063" s="52"/>
      <c r="V1063" s="52"/>
      <c r="W1063" s="52"/>
      <c r="X1063" s="52"/>
      <c r="Y1063" s="52"/>
      <c r="Z1063" s="52"/>
      <c r="AA1063" s="52"/>
      <c r="AB1063" s="52"/>
      <c r="AC1063" s="52"/>
      <c r="AD1063" s="52"/>
      <c r="AE1063" s="52"/>
      <c r="AF1063" s="52"/>
      <c r="AG1063" s="52"/>
      <c r="AH1063" s="52"/>
      <c r="AI1063" s="52"/>
      <c r="AJ1063" s="52"/>
      <c r="AK1063" s="52"/>
      <c r="AL1063" s="52"/>
      <c r="AM1063" s="52"/>
      <c r="AN1063" s="52"/>
      <c r="AO1063" s="52"/>
      <c r="AP1063" s="52"/>
      <c r="AQ1063" s="52"/>
      <c r="AR1063" s="52"/>
      <c r="AS1063" s="52"/>
      <c r="AT1063" s="52"/>
      <c r="AU1063" s="52"/>
      <c r="AV1063" s="52"/>
      <c r="AW1063" s="52"/>
      <c r="AX1063" s="52"/>
      <c r="AY1063" s="52"/>
      <c r="AZ1063" s="52"/>
      <c r="BA1063" s="52"/>
    </row>
    <row r="1064" spans="1:53">
      <c r="A1064" s="53"/>
      <c r="B1064" s="53"/>
      <c r="C1064" s="53"/>
      <c r="D1064" s="53"/>
      <c r="E1064" s="53"/>
      <c r="F1064" s="53"/>
      <c r="G1064" s="53"/>
      <c r="H1064" s="53"/>
      <c r="I1064" s="53"/>
      <c r="J1064" s="53"/>
      <c r="K1064" s="53"/>
      <c r="L1064" s="53"/>
      <c r="M1064" s="52"/>
      <c r="N1064" s="52"/>
      <c r="O1064" s="52"/>
      <c r="P1064" s="52"/>
      <c r="Q1064" s="52"/>
      <c r="R1064" s="52"/>
      <c r="S1064" s="52"/>
      <c r="T1064" s="52"/>
      <c r="U1064" s="52"/>
      <c r="V1064" s="52"/>
      <c r="W1064" s="52"/>
      <c r="X1064" s="52"/>
      <c r="Y1064" s="52"/>
      <c r="Z1064" s="52"/>
      <c r="AA1064" s="52"/>
      <c r="AB1064" s="52"/>
      <c r="AC1064" s="52"/>
      <c r="AD1064" s="52"/>
      <c r="AE1064" s="52"/>
      <c r="AF1064" s="52"/>
      <c r="AG1064" s="52"/>
      <c r="AH1064" s="52"/>
      <c r="AI1064" s="52"/>
      <c r="AJ1064" s="52"/>
      <c r="AK1064" s="52"/>
      <c r="AL1064" s="52"/>
      <c r="AM1064" s="52"/>
      <c r="AN1064" s="52"/>
      <c r="AO1064" s="52"/>
      <c r="AP1064" s="52"/>
      <c r="AQ1064" s="52"/>
      <c r="AR1064" s="52"/>
      <c r="AS1064" s="52"/>
      <c r="AT1064" s="52"/>
      <c r="AU1064" s="52"/>
      <c r="AV1064" s="52"/>
      <c r="AW1064" s="52"/>
      <c r="AX1064" s="52"/>
      <c r="AY1064" s="52"/>
      <c r="AZ1064" s="52"/>
      <c r="BA1064" s="52"/>
    </row>
    <row r="1065" spans="1:53">
      <c r="A1065" s="53"/>
      <c r="B1065" s="53"/>
      <c r="C1065" s="53"/>
      <c r="D1065" s="53"/>
      <c r="E1065" s="53"/>
      <c r="F1065" s="53"/>
      <c r="G1065" s="53"/>
      <c r="H1065" s="53"/>
      <c r="I1065" s="53"/>
      <c r="J1065" s="53"/>
      <c r="K1065" s="53"/>
      <c r="L1065" s="53"/>
      <c r="M1065" s="52"/>
      <c r="N1065" s="52"/>
      <c r="O1065" s="52"/>
      <c r="P1065" s="52"/>
      <c r="Q1065" s="52"/>
      <c r="R1065" s="52"/>
      <c r="S1065" s="52"/>
      <c r="T1065" s="52"/>
      <c r="U1065" s="52"/>
      <c r="V1065" s="52"/>
      <c r="W1065" s="52"/>
      <c r="X1065" s="52"/>
      <c r="Y1065" s="52"/>
      <c r="Z1065" s="52"/>
      <c r="AA1065" s="52"/>
      <c r="AB1065" s="52"/>
      <c r="AC1065" s="52"/>
      <c r="AD1065" s="52"/>
      <c r="AE1065" s="52"/>
      <c r="AF1065" s="52"/>
      <c r="AG1065" s="52"/>
      <c r="AH1065" s="52"/>
      <c r="AI1065" s="52"/>
      <c r="AJ1065" s="52"/>
      <c r="AK1065" s="52"/>
      <c r="AL1065" s="52"/>
      <c r="AM1065" s="52"/>
      <c r="AN1065" s="52"/>
      <c r="AO1065" s="52"/>
      <c r="AP1065" s="52"/>
      <c r="AQ1065" s="52"/>
      <c r="AR1065" s="52"/>
      <c r="AS1065" s="52"/>
      <c r="AT1065" s="52"/>
      <c r="AU1065" s="52"/>
      <c r="AV1065" s="52"/>
      <c r="AW1065" s="52"/>
      <c r="AX1065" s="52"/>
      <c r="AY1065" s="52"/>
      <c r="AZ1065" s="52"/>
      <c r="BA1065" s="52"/>
    </row>
    <row r="1066" spans="1:53">
      <c r="A1066" s="53"/>
      <c r="B1066" s="53"/>
      <c r="C1066" s="53"/>
      <c r="D1066" s="53"/>
      <c r="E1066" s="53"/>
      <c r="F1066" s="53"/>
      <c r="G1066" s="53"/>
      <c r="H1066" s="53"/>
      <c r="I1066" s="53"/>
      <c r="J1066" s="53"/>
      <c r="K1066" s="53"/>
      <c r="L1066" s="53"/>
      <c r="M1066" s="52"/>
      <c r="N1066" s="52"/>
      <c r="O1066" s="52"/>
      <c r="P1066" s="52"/>
      <c r="Q1066" s="52"/>
      <c r="R1066" s="52"/>
      <c r="S1066" s="52"/>
      <c r="T1066" s="52"/>
      <c r="U1066" s="52"/>
      <c r="V1066" s="52"/>
      <c r="W1066" s="52"/>
      <c r="X1066" s="52"/>
      <c r="Y1066" s="52"/>
      <c r="Z1066" s="52"/>
      <c r="AA1066" s="52"/>
      <c r="AB1066" s="52"/>
      <c r="AC1066" s="52"/>
      <c r="AD1066" s="52"/>
      <c r="AE1066" s="52"/>
      <c r="AF1066" s="52"/>
      <c r="AG1066" s="52"/>
      <c r="AH1066" s="52"/>
      <c r="AI1066" s="52"/>
      <c r="AJ1066" s="52"/>
      <c r="AK1066" s="52"/>
      <c r="AL1066" s="52"/>
      <c r="AM1066" s="52"/>
      <c r="AN1066" s="52"/>
      <c r="AO1066" s="52"/>
      <c r="AP1066" s="52"/>
      <c r="AQ1066" s="52"/>
      <c r="AR1066" s="52"/>
      <c r="AS1066" s="52"/>
      <c r="AT1066" s="52"/>
      <c r="AU1066" s="52"/>
      <c r="AV1066" s="52"/>
      <c r="AW1066" s="52"/>
      <c r="AX1066" s="52"/>
      <c r="AY1066" s="52"/>
      <c r="AZ1066" s="52"/>
      <c r="BA1066" s="52"/>
    </row>
    <row r="1067" spans="1:53">
      <c r="A1067" s="53"/>
      <c r="B1067" s="53"/>
      <c r="C1067" s="53"/>
      <c r="D1067" s="53"/>
      <c r="E1067" s="53"/>
      <c r="F1067" s="53"/>
      <c r="G1067" s="53"/>
      <c r="H1067" s="53"/>
      <c r="I1067" s="53"/>
      <c r="J1067" s="53"/>
      <c r="K1067" s="53"/>
      <c r="L1067" s="53"/>
      <c r="M1067" s="52"/>
      <c r="N1067" s="52"/>
      <c r="O1067" s="52"/>
      <c r="P1067" s="52"/>
      <c r="Q1067" s="52"/>
      <c r="R1067" s="52"/>
      <c r="S1067" s="52"/>
      <c r="T1067" s="52"/>
      <c r="U1067" s="52"/>
      <c r="V1067" s="52"/>
      <c r="W1067" s="52"/>
      <c r="X1067" s="52"/>
      <c r="Y1067" s="52"/>
      <c r="Z1067" s="52"/>
      <c r="AA1067" s="52"/>
      <c r="AB1067" s="52"/>
      <c r="AC1067" s="52"/>
      <c r="AD1067" s="52"/>
      <c r="AE1067" s="52"/>
      <c r="AF1067" s="52"/>
      <c r="AG1067" s="52"/>
      <c r="AH1067" s="52"/>
      <c r="AI1067" s="52"/>
      <c r="AJ1067" s="52"/>
      <c r="AK1067" s="52"/>
      <c r="AL1067" s="52"/>
      <c r="AM1067" s="52"/>
      <c r="AN1067" s="52"/>
      <c r="AO1067" s="52"/>
      <c r="AP1067" s="52"/>
      <c r="AQ1067" s="52"/>
      <c r="AR1067" s="52"/>
      <c r="AS1067" s="52"/>
      <c r="AT1067" s="52"/>
      <c r="AU1067" s="52"/>
      <c r="AV1067" s="52"/>
      <c r="AW1067" s="52"/>
      <c r="AX1067" s="52"/>
      <c r="AY1067" s="52"/>
      <c r="AZ1067" s="52"/>
      <c r="BA1067" s="52"/>
    </row>
    <row r="1068" spans="1:53">
      <c r="A1068" s="53"/>
      <c r="B1068" s="53"/>
      <c r="C1068" s="53"/>
      <c r="D1068" s="53"/>
      <c r="E1068" s="53"/>
      <c r="F1068" s="53"/>
      <c r="G1068" s="53"/>
      <c r="H1068" s="53"/>
      <c r="I1068" s="53"/>
      <c r="J1068" s="53"/>
      <c r="K1068" s="53"/>
      <c r="L1068" s="53"/>
      <c r="M1068" s="52"/>
      <c r="N1068" s="52"/>
      <c r="O1068" s="52"/>
      <c r="P1068" s="52"/>
      <c r="Q1068" s="52"/>
      <c r="R1068" s="52"/>
      <c r="S1068" s="52"/>
      <c r="T1068" s="52"/>
      <c r="U1068" s="52"/>
      <c r="V1068" s="52"/>
      <c r="W1068" s="52"/>
      <c r="X1068" s="52"/>
      <c r="Y1068" s="52"/>
      <c r="Z1068" s="52"/>
      <c r="AA1068" s="52"/>
      <c r="AB1068" s="52"/>
      <c r="AC1068" s="52"/>
      <c r="AD1068" s="52"/>
      <c r="AE1068" s="52"/>
      <c r="AF1068" s="52"/>
      <c r="AG1068" s="52"/>
      <c r="AH1068" s="52"/>
      <c r="AI1068" s="52"/>
      <c r="AJ1068" s="52"/>
      <c r="AK1068" s="52"/>
      <c r="AL1068" s="52"/>
      <c r="AM1068" s="52"/>
      <c r="AN1068" s="52"/>
      <c r="AO1068" s="52"/>
      <c r="AP1068" s="52"/>
      <c r="AQ1068" s="52"/>
      <c r="AR1068" s="52"/>
      <c r="AS1068" s="52"/>
      <c r="AT1068" s="52"/>
      <c r="AU1068" s="52"/>
      <c r="AV1068" s="52"/>
      <c r="AW1068" s="52"/>
      <c r="AX1068" s="52"/>
      <c r="AY1068" s="52"/>
      <c r="AZ1068" s="52"/>
      <c r="BA1068" s="52"/>
    </row>
    <row r="1069" spans="1:53">
      <c r="A1069" s="53"/>
      <c r="B1069" s="53"/>
      <c r="C1069" s="53"/>
      <c r="D1069" s="53"/>
      <c r="E1069" s="53"/>
      <c r="F1069" s="53"/>
      <c r="G1069" s="53"/>
      <c r="H1069" s="53"/>
      <c r="I1069" s="53"/>
      <c r="J1069" s="53"/>
      <c r="K1069" s="53"/>
      <c r="L1069" s="53"/>
      <c r="M1069" s="52"/>
      <c r="N1069" s="52"/>
      <c r="O1069" s="52"/>
      <c r="P1069" s="52"/>
      <c r="Q1069" s="52"/>
      <c r="R1069" s="52"/>
      <c r="S1069" s="52"/>
      <c r="T1069" s="52"/>
      <c r="U1069" s="52"/>
      <c r="V1069" s="52"/>
      <c r="W1069" s="52"/>
      <c r="X1069" s="52"/>
      <c r="Y1069" s="52"/>
      <c r="Z1069" s="52"/>
      <c r="AA1069" s="52"/>
      <c r="AB1069" s="52"/>
      <c r="AC1069" s="52"/>
      <c r="AD1069" s="52"/>
      <c r="AE1069" s="52"/>
      <c r="AF1069" s="52"/>
      <c r="AG1069" s="52"/>
      <c r="AH1069" s="52"/>
      <c r="AI1069" s="52"/>
      <c r="AJ1069" s="52"/>
      <c r="AK1069" s="52"/>
      <c r="AL1069" s="52"/>
      <c r="AM1069" s="52"/>
      <c r="AN1069" s="52"/>
      <c r="AO1069" s="52"/>
      <c r="AP1069" s="52"/>
      <c r="AQ1069" s="52"/>
      <c r="AR1069" s="52"/>
      <c r="AS1069" s="52"/>
      <c r="AT1069" s="52"/>
      <c r="AU1069" s="52"/>
      <c r="AV1069" s="52"/>
      <c r="AW1069" s="52"/>
      <c r="AX1069" s="52"/>
      <c r="AY1069" s="52"/>
      <c r="AZ1069" s="52"/>
      <c r="BA1069" s="52"/>
    </row>
    <row r="1070" spans="1:53">
      <c r="A1070" s="53"/>
      <c r="B1070" s="53"/>
      <c r="C1070" s="53"/>
      <c r="D1070" s="53"/>
      <c r="E1070" s="53"/>
      <c r="F1070" s="53"/>
      <c r="G1070" s="53"/>
      <c r="H1070" s="53"/>
      <c r="I1070" s="53"/>
      <c r="J1070" s="53"/>
      <c r="K1070" s="53"/>
      <c r="L1070" s="53"/>
      <c r="M1070" s="52"/>
      <c r="N1070" s="52"/>
      <c r="O1070" s="52"/>
      <c r="P1070" s="52"/>
      <c r="Q1070" s="52"/>
      <c r="R1070" s="52"/>
      <c r="S1070" s="52"/>
      <c r="T1070" s="52"/>
      <c r="U1070" s="52"/>
      <c r="V1070" s="52"/>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2"/>
      <c r="AY1070" s="52"/>
      <c r="AZ1070" s="52"/>
      <c r="BA1070" s="52"/>
    </row>
    <row r="1071" spans="1:53">
      <c r="A1071" s="53"/>
      <c r="B1071" s="53"/>
      <c r="C1071" s="53"/>
      <c r="D1071" s="53"/>
      <c r="E1071" s="53"/>
      <c r="F1071" s="53"/>
      <c r="G1071" s="53"/>
      <c r="H1071" s="53"/>
      <c r="I1071" s="53"/>
      <c r="J1071" s="53"/>
      <c r="K1071" s="53"/>
      <c r="L1071" s="53"/>
      <c r="M1071" s="52"/>
      <c r="N1071" s="52"/>
      <c r="O1071" s="52"/>
      <c r="P1071" s="52"/>
      <c r="Q1071" s="52"/>
      <c r="R1071" s="52"/>
      <c r="S1071" s="52"/>
      <c r="T1071" s="52"/>
      <c r="U1071" s="52"/>
      <c r="V1071" s="52"/>
      <c r="W1071" s="52"/>
      <c r="X1071" s="52"/>
      <c r="Y1071" s="52"/>
      <c r="Z1071" s="52"/>
      <c r="AA1071" s="52"/>
      <c r="AB1071" s="52"/>
      <c r="AC1071" s="52"/>
      <c r="AD1071" s="52"/>
      <c r="AE1071" s="52"/>
      <c r="AF1071" s="52"/>
      <c r="AG1071" s="52"/>
      <c r="AH1071" s="52"/>
      <c r="AI1071" s="52"/>
      <c r="AJ1071" s="52"/>
      <c r="AK1071" s="52"/>
      <c r="AL1071" s="52"/>
      <c r="AM1071" s="52"/>
      <c r="AN1071" s="52"/>
      <c r="AO1071" s="52"/>
      <c r="AP1071" s="52"/>
      <c r="AQ1071" s="52"/>
      <c r="AR1071" s="52"/>
      <c r="AS1071" s="52"/>
      <c r="AT1071" s="52"/>
      <c r="AU1071" s="52"/>
      <c r="AV1071" s="52"/>
      <c r="AW1071" s="52"/>
      <c r="AX1071" s="52"/>
      <c r="AY1071" s="52"/>
      <c r="AZ1071" s="52"/>
      <c r="BA1071" s="52"/>
    </row>
    <row r="1072" spans="1:53">
      <c r="A1072" s="53"/>
      <c r="B1072" s="53"/>
      <c r="C1072" s="53"/>
      <c r="D1072" s="53"/>
      <c r="E1072" s="53"/>
      <c r="F1072" s="53"/>
      <c r="G1072" s="53"/>
      <c r="H1072" s="53"/>
      <c r="I1072" s="53"/>
      <c r="J1072" s="53"/>
      <c r="K1072" s="53"/>
      <c r="L1072" s="53"/>
      <c r="M1072" s="52"/>
      <c r="N1072" s="52"/>
      <c r="O1072" s="52"/>
      <c r="P1072" s="52"/>
      <c r="Q1072" s="52"/>
      <c r="R1072" s="52"/>
      <c r="S1072" s="52"/>
      <c r="T1072" s="52"/>
      <c r="U1072" s="52"/>
      <c r="V1072" s="52"/>
      <c r="W1072" s="52"/>
      <c r="X1072" s="52"/>
      <c r="Y1072" s="52"/>
      <c r="Z1072" s="52"/>
      <c r="AA1072" s="52"/>
      <c r="AB1072" s="52"/>
      <c r="AC1072" s="52"/>
      <c r="AD1072" s="52"/>
      <c r="AE1072" s="52"/>
      <c r="AF1072" s="52"/>
      <c r="AG1072" s="52"/>
      <c r="AH1072" s="52"/>
      <c r="AI1072" s="52"/>
      <c r="AJ1072" s="52"/>
      <c r="AK1072" s="52"/>
      <c r="AL1072" s="52"/>
      <c r="AM1072" s="52"/>
      <c r="AN1072" s="52"/>
      <c r="AO1072" s="52"/>
      <c r="AP1072" s="52"/>
      <c r="AQ1072" s="52"/>
      <c r="AR1072" s="52"/>
      <c r="AS1072" s="52"/>
      <c r="AT1072" s="52"/>
      <c r="AU1072" s="52"/>
      <c r="AV1072" s="52"/>
      <c r="AW1072" s="52"/>
      <c r="AX1072" s="52"/>
      <c r="AY1072" s="52"/>
      <c r="AZ1072" s="52"/>
      <c r="BA1072" s="52"/>
    </row>
    <row r="1073" spans="1:53">
      <c r="A1073" s="53"/>
      <c r="B1073" s="53"/>
      <c r="C1073" s="53"/>
      <c r="D1073" s="53"/>
      <c r="E1073" s="53"/>
      <c r="F1073" s="53"/>
      <c r="G1073" s="53"/>
      <c r="H1073" s="53"/>
      <c r="I1073" s="53"/>
      <c r="J1073" s="53"/>
      <c r="K1073" s="53"/>
      <c r="L1073" s="53"/>
      <c r="M1073" s="52"/>
      <c r="N1073" s="52"/>
      <c r="O1073" s="52"/>
      <c r="P1073" s="52"/>
      <c r="Q1073" s="52"/>
      <c r="R1073" s="52"/>
      <c r="S1073" s="52"/>
      <c r="T1073" s="52"/>
      <c r="U1073" s="52"/>
      <c r="V1073" s="52"/>
      <c r="W1073" s="52"/>
      <c r="X1073" s="52"/>
      <c r="Y1073" s="52"/>
      <c r="Z1073" s="52"/>
      <c r="AA1073" s="52"/>
      <c r="AB1073" s="52"/>
      <c r="AC1073" s="52"/>
      <c r="AD1073" s="52"/>
      <c r="AE1073" s="52"/>
      <c r="AF1073" s="52"/>
      <c r="AG1073" s="52"/>
      <c r="AH1073" s="52"/>
      <c r="AI1073" s="52"/>
      <c r="AJ1073" s="52"/>
      <c r="AK1073" s="52"/>
      <c r="AL1073" s="52"/>
      <c r="AM1073" s="52"/>
      <c r="AN1073" s="52"/>
      <c r="AO1073" s="52"/>
      <c r="AP1073" s="52"/>
      <c r="AQ1073" s="52"/>
      <c r="AR1073" s="52"/>
      <c r="AS1073" s="52"/>
      <c r="AT1073" s="52"/>
      <c r="AU1073" s="52"/>
      <c r="AV1073" s="52"/>
      <c r="AW1073" s="52"/>
      <c r="AX1073" s="52"/>
      <c r="AY1073" s="52"/>
      <c r="AZ1073" s="52"/>
      <c r="BA1073" s="52"/>
    </row>
    <row r="1074" spans="1:53">
      <c r="A1074" s="53"/>
      <c r="B1074" s="53"/>
      <c r="C1074" s="53"/>
      <c r="D1074" s="53"/>
      <c r="E1074" s="53"/>
      <c r="F1074" s="53"/>
      <c r="G1074" s="53"/>
      <c r="H1074" s="53"/>
      <c r="I1074" s="53"/>
      <c r="J1074" s="53"/>
      <c r="K1074" s="53"/>
      <c r="L1074" s="53"/>
      <c r="M1074" s="52"/>
      <c r="N1074" s="52"/>
      <c r="O1074" s="52"/>
      <c r="P1074" s="52"/>
      <c r="Q1074" s="52"/>
      <c r="R1074" s="52"/>
      <c r="S1074" s="52"/>
      <c r="T1074" s="52"/>
      <c r="U1074" s="52"/>
      <c r="V1074" s="52"/>
      <c r="W1074" s="52"/>
      <c r="X1074" s="52"/>
      <c r="Y1074" s="52"/>
      <c r="Z1074" s="52"/>
      <c r="AA1074" s="52"/>
      <c r="AB1074" s="52"/>
      <c r="AC1074" s="52"/>
      <c r="AD1074" s="52"/>
      <c r="AE1074" s="52"/>
      <c r="AF1074" s="52"/>
      <c r="AG1074" s="52"/>
      <c r="AH1074" s="52"/>
      <c r="AI1074" s="52"/>
      <c r="AJ1074" s="52"/>
      <c r="AK1074" s="52"/>
      <c r="AL1074" s="52"/>
      <c r="AM1074" s="52"/>
      <c r="AN1074" s="52"/>
      <c r="AO1074" s="52"/>
      <c r="AP1074" s="52"/>
      <c r="AQ1074" s="52"/>
      <c r="AR1074" s="52"/>
      <c r="AS1074" s="52"/>
      <c r="AT1074" s="52"/>
      <c r="AU1074" s="52"/>
      <c r="AV1074" s="52"/>
      <c r="AW1074" s="52"/>
      <c r="AX1074" s="52"/>
      <c r="AY1074" s="52"/>
      <c r="AZ1074" s="52"/>
      <c r="BA1074" s="52"/>
    </row>
    <row r="1075" spans="1:53">
      <c r="A1075" s="53"/>
      <c r="B1075" s="53"/>
      <c r="C1075" s="53"/>
      <c r="D1075" s="53"/>
      <c r="E1075" s="53"/>
      <c r="F1075" s="53"/>
      <c r="G1075" s="53"/>
      <c r="H1075" s="53"/>
      <c r="I1075" s="53"/>
      <c r="J1075" s="53"/>
      <c r="K1075" s="53"/>
      <c r="L1075" s="53"/>
      <c r="M1075" s="52"/>
      <c r="N1075" s="52"/>
      <c r="O1075" s="52"/>
      <c r="P1075" s="52"/>
      <c r="Q1075" s="52"/>
      <c r="R1075" s="52"/>
      <c r="S1075" s="52"/>
      <c r="T1075" s="52"/>
      <c r="U1075" s="52"/>
      <c r="V1075" s="52"/>
      <c r="W1075" s="52"/>
      <c r="X1075" s="52"/>
      <c r="Y1075" s="52"/>
      <c r="Z1075" s="52"/>
      <c r="AA1075" s="52"/>
      <c r="AB1075" s="52"/>
      <c r="AC1075" s="52"/>
      <c r="AD1075" s="52"/>
      <c r="AE1075" s="52"/>
      <c r="AF1075" s="52"/>
      <c r="AG1075" s="52"/>
      <c r="AH1075" s="52"/>
      <c r="AI1075" s="52"/>
      <c r="AJ1075" s="52"/>
      <c r="AK1075" s="52"/>
      <c r="AL1075" s="52"/>
      <c r="AM1075" s="52"/>
      <c r="AN1075" s="52"/>
      <c r="AO1075" s="52"/>
      <c r="AP1075" s="52"/>
      <c r="AQ1075" s="52"/>
      <c r="AR1075" s="52"/>
      <c r="AS1075" s="52"/>
      <c r="AT1075" s="52"/>
      <c r="AU1075" s="52"/>
      <c r="AV1075" s="52"/>
      <c r="AW1075" s="52"/>
      <c r="AX1075" s="52"/>
      <c r="AY1075" s="52"/>
      <c r="AZ1075" s="52"/>
      <c r="BA1075" s="52"/>
    </row>
    <row r="1076" spans="1:53">
      <c r="A1076" s="53"/>
      <c r="B1076" s="53"/>
      <c r="C1076" s="53"/>
      <c r="D1076" s="53"/>
      <c r="E1076" s="53"/>
      <c r="F1076" s="53"/>
      <c r="G1076" s="53"/>
      <c r="H1076" s="53"/>
      <c r="I1076" s="53"/>
      <c r="J1076" s="53"/>
      <c r="K1076" s="53"/>
      <c r="L1076" s="53"/>
      <c r="M1076" s="52"/>
      <c r="N1076" s="52"/>
      <c r="O1076" s="52"/>
      <c r="P1076" s="52"/>
      <c r="Q1076" s="52"/>
      <c r="R1076" s="52"/>
      <c r="S1076" s="52"/>
      <c r="T1076" s="52"/>
      <c r="U1076" s="52"/>
      <c r="V1076" s="52"/>
      <c r="W1076" s="52"/>
      <c r="X1076" s="52"/>
      <c r="Y1076" s="52"/>
      <c r="Z1076" s="52"/>
      <c r="AA1076" s="52"/>
      <c r="AB1076" s="52"/>
      <c r="AC1076" s="52"/>
      <c r="AD1076" s="52"/>
      <c r="AE1076" s="52"/>
      <c r="AF1076" s="52"/>
      <c r="AG1076" s="52"/>
      <c r="AH1076" s="52"/>
      <c r="AI1076" s="52"/>
      <c r="AJ1076" s="52"/>
      <c r="AK1076" s="52"/>
      <c r="AL1076" s="52"/>
      <c r="AM1076" s="52"/>
      <c r="AN1076" s="52"/>
      <c r="AO1076" s="52"/>
      <c r="AP1076" s="52"/>
      <c r="AQ1076" s="52"/>
      <c r="AR1076" s="52"/>
      <c r="AS1076" s="52"/>
      <c r="AT1076" s="52"/>
      <c r="AU1076" s="52"/>
      <c r="AV1076" s="52"/>
      <c r="AW1076" s="52"/>
      <c r="AX1076" s="52"/>
      <c r="AY1076" s="52"/>
      <c r="AZ1076" s="52"/>
      <c r="BA1076" s="52"/>
    </row>
    <row r="1077" spans="1:53">
      <c r="A1077" s="53"/>
      <c r="B1077" s="53"/>
      <c r="C1077" s="53"/>
      <c r="D1077" s="53"/>
      <c r="E1077" s="53"/>
      <c r="F1077" s="53"/>
      <c r="G1077" s="53"/>
      <c r="H1077" s="53"/>
      <c r="I1077" s="53"/>
      <c r="J1077" s="53"/>
      <c r="K1077" s="53"/>
      <c r="L1077" s="53"/>
      <c r="M1077" s="52"/>
      <c r="N1077" s="52"/>
      <c r="O1077" s="52"/>
      <c r="P1077" s="52"/>
      <c r="Q1077" s="52"/>
      <c r="R1077" s="52"/>
      <c r="S1077" s="52"/>
      <c r="T1077" s="52"/>
      <c r="U1077" s="52"/>
      <c r="V1077" s="52"/>
      <c r="W1077" s="52"/>
      <c r="X1077" s="52"/>
      <c r="Y1077" s="52"/>
      <c r="Z1077" s="52"/>
      <c r="AA1077" s="52"/>
      <c r="AB1077" s="52"/>
      <c r="AC1077" s="52"/>
      <c r="AD1077" s="52"/>
      <c r="AE1077" s="52"/>
      <c r="AF1077" s="52"/>
      <c r="AG1077" s="52"/>
      <c r="AH1077" s="52"/>
      <c r="AI1077" s="52"/>
      <c r="AJ1077" s="52"/>
      <c r="AK1077" s="52"/>
      <c r="AL1077" s="52"/>
      <c r="AM1077" s="52"/>
      <c r="AN1077" s="52"/>
      <c r="AO1077" s="52"/>
      <c r="AP1077" s="52"/>
      <c r="AQ1077" s="52"/>
      <c r="AR1077" s="52"/>
      <c r="AS1077" s="52"/>
      <c r="AT1077" s="52"/>
      <c r="AU1077" s="52"/>
      <c r="AV1077" s="52"/>
      <c r="AW1077" s="52"/>
      <c r="AX1077" s="52"/>
      <c r="AY1077" s="52"/>
      <c r="AZ1077" s="52"/>
      <c r="BA1077" s="52"/>
    </row>
    <row r="1078" spans="1:53">
      <c r="A1078" s="53"/>
      <c r="B1078" s="53"/>
      <c r="C1078" s="53"/>
      <c r="D1078" s="53"/>
      <c r="E1078" s="53"/>
      <c r="F1078" s="53"/>
      <c r="G1078" s="53"/>
      <c r="H1078" s="53"/>
      <c r="I1078" s="53"/>
      <c r="J1078" s="53"/>
      <c r="K1078" s="53"/>
      <c r="L1078" s="53"/>
      <c r="M1078" s="52"/>
      <c r="N1078" s="52"/>
      <c r="O1078" s="52"/>
      <c r="P1078" s="52"/>
      <c r="Q1078" s="52"/>
      <c r="R1078" s="52"/>
      <c r="S1078" s="52"/>
      <c r="T1078" s="52"/>
      <c r="U1078" s="52"/>
      <c r="V1078" s="52"/>
      <c r="W1078" s="52"/>
      <c r="X1078" s="52"/>
      <c r="Y1078" s="52"/>
      <c r="Z1078" s="52"/>
      <c r="AA1078" s="52"/>
      <c r="AB1078" s="52"/>
      <c r="AC1078" s="52"/>
      <c r="AD1078" s="52"/>
      <c r="AE1078" s="52"/>
      <c r="AF1078" s="52"/>
      <c r="AG1078" s="52"/>
      <c r="AH1078" s="52"/>
      <c r="AI1078" s="52"/>
      <c r="AJ1078" s="52"/>
      <c r="AK1078" s="52"/>
      <c r="AL1078" s="52"/>
      <c r="AM1078" s="52"/>
      <c r="AN1078" s="52"/>
      <c r="AO1078" s="52"/>
      <c r="AP1078" s="52"/>
      <c r="AQ1078" s="52"/>
      <c r="AR1078" s="52"/>
      <c r="AS1078" s="52"/>
      <c r="AT1078" s="52"/>
      <c r="AU1078" s="52"/>
      <c r="AV1078" s="52"/>
      <c r="AW1078" s="52"/>
      <c r="AX1078" s="52"/>
      <c r="AY1078" s="52"/>
      <c r="AZ1078" s="52"/>
      <c r="BA1078" s="52"/>
    </row>
    <row r="1079" spans="1:53">
      <c r="A1079" s="53"/>
      <c r="B1079" s="53"/>
      <c r="C1079" s="53"/>
      <c r="D1079" s="53"/>
      <c r="E1079" s="53"/>
      <c r="F1079" s="53"/>
      <c r="G1079" s="53"/>
      <c r="H1079" s="53"/>
      <c r="I1079" s="53"/>
      <c r="J1079" s="53"/>
      <c r="K1079" s="53"/>
      <c r="L1079" s="53"/>
      <c r="M1079" s="52"/>
      <c r="N1079" s="52"/>
      <c r="O1079" s="52"/>
      <c r="P1079" s="52"/>
      <c r="Q1079" s="52"/>
      <c r="R1079" s="52"/>
      <c r="S1079" s="52"/>
      <c r="T1079" s="52"/>
      <c r="U1079" s="52"/>
      <c r="V1079" s="52"/>
      <c r="W1079" s="52"/>
      <c r="X1079" s="52"/>
      <c r="Y1079" s="52"/>
      <c r="Z1079" s="52"/>
      <c r="AA1079" s="52"/>
      <c r="AB1079" s="52"/>
      <c r="AC1079" s="52"/>
      <c r="AD1079" s="52"/>
      <c r="AE1079" s="52"/>
      <c r="AF1079" s="52"/>
      <c r="AG1079" s="52"/>
      <c r="AH1079" s="52"/>
      <c r="AI1079" s="52"/>
      <c r="AJ1079" s="52"/>
      <c r="AK1079" s="52"/>
      <c r="AL1079" s="52"/>
      <c r="AM1079" s="52"/>
      <c r="AN1079" s="52"/>
      <c r="AO1079" s="52"/>
      <c r="AP1079" s="52"/>
      <c r="AQ1079" s="52"/>
      <c r="AR1079" s="52"/>
      <c r="AS1079" s="52"/>
      <c r="AT1079" s="52"/>
      <c r="AU1079" s="52"/>
      <c r="AV1079" s="52"/>
      <c r="AW1079" s="52"/>
      <c r="AX1079" s="52"/>
      <c r="AY1079" s="52"/>
      <c r="AZ1079" s="52"/>
      <c r="BA1079" s="52"/>
    </row>
    <row r="1080" spans="1:53">
      <c r="A1080" s="53"/>
      <c r="B1080" s="53"/>
      <c r="C1080" s="53"/>
      <c r="D1080" s="53"/>
      <c r="E1080" s="53"/>
      <c r="F1080" s="53"/>
      <c r="G1080" s="53"/>
      <c r="H1080" s="53"/>
      <c r="I1080" s="53"/>
      <c r="J1080" s="53"/>
      <c r="K1080" s="53"/>
      <c r="L1080" s="53"/>
      <c r="M1080" s="52"/>
      <c r="N1080" s="52"/>
      <c r="O1080" s="52"/>
      <c r="P1080" s="52"/>
      <c r="Q1080" s="52"/>
      <c r="R1080" s="52"/>
      <c r="S1080" s="52"/>
      <c r="T1080" s="52"/>
      <c r="U1080" s="52"/>
      <c r="V1080" s="52"/>
      <c r="W1080" s="52"/>
      <c r="X1080" s="52"/>
      <c r="Y1080" s="52"/>
      <c r="Z1080" s="52"/>
      <c r="AA1080" s="52"/>
      <c r="AB1080" s="52"/>
      <c r="AC1080" s="52"/>
      <c r="AD1080" s="52"/>
      <c r="AE1080" s="52"/>
      <c r="AF1080" s="52"/>
      <c r="AG1080" s="52"/>
      <c r="AH1080" s="52"/>
      <c r="AI1080" s="52"/>
      <c r="AJ1080" s="52"/>
      <c r="AK1080" s="52"/>
      <c r="AL1080" s="52"/>
      <c r="AM1080" s="52"/>
      <c r="AN1080" s="52"/>
      <c r="AO1080" s="52"/>
      <c r="AP1080" s="52"/>
      <c r="AQ1080" s="52"/>
      <c r="AR1080" s="52"/>
      <c r="AS1080" s="52"/>
      <c r="AT1080" s="52"/>
      <c r="AU1080" s="52"/>
      <c r="AV1080" s="52"/>
      <c r="AW1080" s="52"/>
      <c r="AX1080" s="52"/>
      <c r="AY1080" s="52"/>
      <c r="AZ1080" s="52"/>
      <c r="BA1080" s="52"/>
    </row>
    <row r="1081" spans="1:53">
      <c r="A1081" s="53"/>
      <c r="B1081" s="53"/>
      <c r="C1081" s="53"/>
      <c r="D1081" s="53"/>
      <c r="E1081" s="53"/>
      <c r="F1081" s="53"/>
      <c r="G1081" s="53"/>
      <c r="H1081" s="53"/>
      <c r="I1081" s="53"/>
      <c r="J1081" s="53"/>
      <c r="K1081" s="53"/>
      <c r="L1081" s="53"/>
      <c r="M1081" s="52"/>
      <c r="N1081" s="52"/>
      <c r="O1081" s="52"/>
      <c r="P1081" s="52"/>
      <c r="Q1081" s="52"/>
      <c r="R1081" s="52"/>
      <c r="S1081" s="52"/>
      <c r="T1081" s="52"/>
      <c r="U1081" s="52"/>
      <c r="V1081" s="52"/>
      <c r="W1081" s="52"/>
      <c r="X1081" s="52"/>
      <c r="Y1081" s="52"/>
      <c r="Z1081" s="52"/>
      <c r="AA1081" s="52"/>
      <c r="AB1081" s="52"/>
      <c r="AC1081" s="52"/>
      <c r="AD1081" s="52"/>
      <c r="AE1081" s="52"/>
      <c r="AF1081" s="52"/>
      <c r="AG1081" s="52"/>
      <c r="AH1081" s="52"/>
      <c r="AI1081" s="52"/>
      <c r="AJ1081" s="52"/>
      <c r="AK1081" s="52"/>
      <c r="AL1081" s="52"/>
      <c r="AM1081" s="52"/>
      <c r="AN1081" s="52"/>
      <c r="AO1081" s="52"/>
      <c r="AP1081" s="52"/>
      <c r="AQ1081" s="52"/>
      <c r="AR1081" s="52"/>
      <c r="AS1081" s="52"/>
      <c r="AT1081" s="52"/>
      <c r="AU1081" s="52"/>
      <c r="AV1081" s="52"/>
      <c r="AW1081" s="52"/>
      <c r="AX1081" s="52"/>
      <c r="AY1081" s="52"/>
      <c r="AZ1081" s="52"/>
      <c r="BA1081" s="52"/>
    </row>
    <row r="1082" spans="1:53">
      <c r="A1082" s="53"/>
      <c r="B1082" s="53"/>
      <c r="C1082" s="53"/>
      <c r="D1082" s="53"/>
      <c r="E1082" s="53"/>
      <c r="F1082" s="53"/>
      <c r="G1082" s="53"/>
      <c r="H1082" s="53"/>
      <c r="I1082" s="53"/>
      <c r="J1082" s="53"/>
      <c r="K1082" s="53"/>
      <c r="L1082" s="53"/>
      <c r="M1082" s="52"/>
      <c r="N1082" s="52"/>
      <c r="O1082" s="52"/>
      <c r="P1082" s="52"/>
      <c r="Q1082" s="52"/>
      <c r="R1082" s="52"/>
      <c r="S1082" s="52"/>
      <c r="T1082" s="52"/>
      <c r="U1082" s="52"/>
      <c r="V1082" s="52"/>
      <c r="W1082" s="52"/>
      <c r="X1082" s="52"/>
      <c r="Y1082" s="52"/>
      <c r="Z1082" s="52"/>
      <c r="AA1082" s="52"/>
      <c r="AB1082" s="52"/>
      <c r="AC1082" s="52"/>
      <c r="AD1082" s="52"/>
      <c r="AE1082" s="52"/>
      <c r="AF1082" s="52"/>
      <c r="AG1082" s="52"/>
      <c r="AH1082" s="52"/>
      <c r="AI1082" s="52"/>
      <c r="AJ1082" s="52"/>
      <c r="AK1082" s="52"/>
      <c r="AL1082" s="52"/>
      <c r="AM1082" s="52"/>
      <c r="AN1082" s="52"/>
      <c r="AO1082" s="52"/>
      <c r="AP1082" s="52"/>
      <c r="AQ1082" s="52"/>
      <c r="AR1082" s="52"/>
      <c r="AS1082" s="52"/>
      <c r="AT1082" s="52"/>
      <c r="AU1082" s="52"/>
      <c r="AV1082" s="52"/>
      <c r="AW1082" s="52"/>
      <c r="AX1082" s="52"/>
      <c r="AY1082" s="52"/>
      <c r="AZ1082" s="52"/>
      <c r="BA1082" s="52"/>
    </row>
    <row r="1083" spans="1:53">
      <c r="A1083" s="53"/>
      <c r="B1083" s="53"/>
      <c r="C1083" s="53"/>
      <c r="D1083" s="53"/>
      <c r="E1083" s="53"/>
      <c r="F1083" s="53"/>
      <c r="G1083" s="53"/>
      <c r="H1083" s="53"/>
      <c r="I1083" s="53"/>
      <c r="J1083" s="53"/>
      <c r="K1083" s="53"/>
      <c r="L1083" s="53"/>
      <c r="M1083" s="52"/>
      <c r="N1083" s="52"/>
      <c r="O1083" s="52"/>
      <c r="P1083" s="52"/>
      <c r="Q1083" s="52"/>
      <c r="R1083" s="52"/>
      <c r="S1083" s="52"/>
      <c r="T1083" s="52"/>
      <c r="U1083" s="52"/>
      <c r="V1083" s="52"/>
      <c r="W1083" s="52"/>
      <c r="X1083" s="52"/>
      <c r="Y1083" s="52"/>
      <c r="Z1083" s="52"/>
      <c r="AA1083" s="52"/>
      <c r="AB1083" s="52"/>
      <c r="AC1083" s="52"/>
      <c r="AD1083" s="52"/>
      <c r="AE1083" s="52"/>
      <c r="AF1083" s="52"/>
      <c r="AG1083" s="52"/>
      <c r="AH1083" s="52"/>
      <c r="AI1083" s="52"/>
      <c r="AJ1083" s="52"/>
      <c r="AK1083" s="52"/>
      <c r="AL1083" s="52"/>
      <c r="AM1083" s="52"/>
      <c r="AN1083" s="52"/>
      <c r="AO1083" s="52"/>
      <c r="AP1083" s="52"/>
      <c r="AQ1083" s="52"/>
      <c r="AR1083" s="52"/>
      <c r="AS1083" s="52"/>
      <c r="AT1083" s="52"/>
      <c r="AU1083" s="52"/>
      <c r="AV1083" s="52"/>
      <c r="AW1083" s="52"/>
      <c r="AX1083" s="52"/>
      <c r="AY1083" s="52"/>
      <c r="AZ1083" s="52"/>
      <c r="BA1083" s="52"/>
    </row>
    <row r="1084" spans="1:53">
      <c r="A1084" s="53"/>
      <c r="B1084" s="53"/>
      <c r="C1084" s="53"/>
      <c r="D1084" s="53"/>
      <c r="E1084" s="53"/>
      <c r="F1084" s="53"/>
      <c r="G1084" s="53"/>
      <c r="H1084" s="53"/>
      <c r="I1084" s="53"/>
      <c r="J1084" s="53"/>
      <c r="K1084" s="53"/>
      <c r="L1084" s="53"/>
      <c r="M1084" s="52"/>
      <c r="N1084" s="52"/>
      <c r="O1084" s="52"/>
      <c r="P1084" s="52"/>
      <c r="Q1084" s="52"/>
      <c r="R1084" s="52"/>
      <c r="S1084" s="52"/>
      <c r="T1084" s="52"/>
      <c r="U1084" s="52"/>
      <c r="V1084" s="52"/>
      <c r="W1084" s="52"/>
      <c r="X1084" s="52"/>
      <c r="Y1084" s="52"/>
      <c r="Z1084" s="52"/>
      <c r="AA1084" s="52"/>
      <c r="AB1084" s="52"/>
      <c r="AC1084" s="52"/>
      <c r="AD1084" s="52"/>
      <c r="AE1084" s="52"/>
      <c r="AF1084" s="52"/>
      <c r="AG1084" s="52"/>
      <c r="AH1084" s="52"/>
      <c r="AI1084" s="52"/>
      <c r="AJ1084" s="52"/>
      <c r="AK1084" s="52"/>
      <c r="AL1084" s="52"/>
      <c r="AM1084" s="52"/>
      <c r="AN1084" s="52"/>
      <c r="AO1084" s="52"/>
      <c r="AP1084" s="52"/>
      <c r="AQ1084" s="52"/>
      <c r="AR1084" s="52"/>
      <c r="AS1084" s="52"/>
      <c r="AT1084" s="52"/>
      <c r="AU1084" s="52"/>
      <c r="AV1084" s="52"/>
      <c r="AW1084" s="52"/>
      <c r="AX1084" s="52"/>
      <c r="AY1084" s="52"/>
      <c r="AZ1084" s="52"/>
      <c r="BA1084" s="52"/>
    </row>
    <row r="1085" spans="1:53">
      <c r="A1085" s="53"/>
      <c r="B1085" s="53"/>
      <c r="C1085" s="53"/>
      <c r="D1085" s="53"/>
      <c r="E1085" s="53"/>
      <c r="F1085" s="53"/>
      <c r="G1085" s="53"/>
      <c r="H1085" s="53"/>
      <c r="I1085" s="53"/>
      <c r="J1085" s="53"/>
      <c r="K1085" s="53"/>
      <c r="L1085" s="53"/>
      <c r="M1085" s="52"/>
      <c r="N1085" s="52"/>
      <c r="O1085" s="52"/>
      <c r="P1085" s="52"/>
      <c r="Q1085" s="52"/>
      <c r="R1085" s="52"/>
      <c r="S1085" s="52"/>
      <c r="T1085" s="52"/>
      <c r="U1085" s="52"/>
      <c r="V1085" s="52"/>
      <c r="W1085" s="52"/>
      <c r="X1085" s="52"/>
      <c r="Y1085" s="52"/>
      <c r="Z1085" s="52"/>
      <c r="AA1085" s="52"/>
      <c r="AB1085" s="52"/>
      <c r="AC1085" s="52"/>
      <c r="AD1085" s="52"/>
      <c r="AE1085" s="52"/>
      <c r="AF1085" s="52"/>
      <c r="AG1085" s="52"/>
      <c r="AH1085" s="52"/>
      <c r="AI1085" s="52"/>
      <c r="AJ1085" s="52"/>
      <c r="AK1085" s="52"/>
      <c r="AL1085" s="52"/>
      <c r="AM1085" s="52"/>
      <c r="AN1085" s="52"/>
      <c r="AO1085" s="52"/>
      <c r="AP1085" s="52"/>
      <c r="AQ1085" s="52"/>
      <c r="AR1085" s="52"/>
      <c r="AS1085" s="52"/>
      <c r="AT1085" s="52"/>
      <c r="AU1085" s="52"/>
      <c r="AV1085" s="52"/>
      <c r="AW1085" s="52"/>
      <c r="AX1085" s="52"/>
      <c r="AY1085" s="52"/>
      <c r="AZ1085" s="52"/>
      <c r="BA1085" s="52"/>
    </row>
    <row r="1086" spans="1:53">
      <c r="A1086" s="53"/>
      <c r="B1086" s="53"/>
      <c r="C1086" s="53"/>
      <c r="D1086" s="53"/>
      <c r="E1086" s="53"/>
      <c r="F1086" s="53"/>
      <c r="G1086" s="53"/>
      <c r="H1086" s="53"/>
      <c r="I1086" s="53"/>
      <c r="J1086" s="53"/>
      <c r="K1086" s="53"/>
      <c r="L1086" s="53"/>
      <c r="M1086" s="52"/>
      <c r="N1086" s="52"/>
      <c r="O1086" s="52"/>
      <c r="P1086" s="52"/>
      <c r="Q1086" s="52"/>
      <c r="R1086" s="52"/>
      <c r="S1086" s="52"/>
      <c r="T1086" s="52"/>
      <c r="U1086" s="52"/>
      <c r="V1086" s="52"/>
      <c r="W1086" s="52"/>
      <c r="X1086" s="52"/>
      <c r="Y1086" s="52"/>
      <c r="Z1086" s="52"/>
      <c r="AA1086" s="52"/>
      <c r="AB1086" s="52"/>
      <c r="AC1086" s="52"/>
      <c r="AD1086" s="52"/>
      <c r="AE1086" s="52"/>
      <c r="AF1086" s="52"/>
      <c r="AG1086" s="52"/>
      <c r="AH1086" s="52"/>
      <c r="AI1086" s="52"/>
      <c r="AJ1086" s="52"/>
      <c r="AK1086" s="52"/>
      <c r="AL1086" s="52"/>
      <c r="AM1086" s="52"/>
      <c r="AN1086" s="52"/>
      <c r="AO1086" s="52"/>
      <c r="AP1086" s="52"/>
      <c r="AQ1086" s="52"/>
      <c r="AR1086" s="52"/>
      <c r="AS1086" s="52"/>
      <c r="AT1086" s="52"/>
      <c r="AU1086" s="52"/>
      <c r="AV1086" s="52"/>
      <c r="AW1086" s="52"/>
      <c r="AX1086" s="52"/>
      <c r="AY1086" s="52"/>
      <c r="AZ1086" s="52"/>
      <c r="BA1086" s="52"/>
    </row>
    <row r="1087" spans="1:53">
      <c r="A1087" s="53"/>
      <c r="B1087" s="53"/>
      <c r="C1087" s="53"/>
      <c r="D1087" s="53"/>
      <c r="E1087" s="53"/>
      <c r="F1087" s="53"/>
      <c r="G1087" s="53"/>
      <c r="H1087" s="53"/>
      <c r="I1087" s="53"/>
      <c r="J1087" s="53"/>
      <c r="K1087" s="53"/>
      <c r="L1087" s="53"/>
      <c r="M1087" s="52"/>
      <c r="N1087" s="52"/>
      <c r="O1087" s="52"/>
      <c r="P1087" s="52"/>
      <c r="Q1087" s="52"/>
      <c r="R1087" s="52"/>
      <c r="S1087" s="52"/>
      <c r="T1087" s="52"/>
      <c r="U1087" s="52"/>
      <c r="V1087" s="52"/>
      <c r="W1087" s="52"/>
      <c r="X1087" s="52"/>
      <c r="Y1087" s="52"/>
      <c r="Z1087" s="52"/>
      <c r="AA1087" s="52"/>
      <c r="AB1087" s="52"/>
      <c r="AC1087" s="52"/>
      <c r="AD1087" s="52"/>
      <c r="AE1087" s="52"/>
      <c r="AF1087" s="52"/>
      <c r="AG1087" s="52"/>
      <c r="AH1087" s="52"/>
      <c r="AI1087" s="52"/>
      <c r="AJ1087" s="52"/>
      <c r="AK1087" s="52"/>
      <c r="AL1087" s="52"/>
      <c r="AM1087" s="52"/>
      <c r="AN1087" s="52"/>
      <c r="AO1087" s="52"/>
      <c r="AP1087" s="52"/>
      <c r="AQ1087" s="52"/>
      <c r="AR1087" s="52"/>
      <c r="AS1087" s="52"/>
      <c r="AT1087" s="52"/>
      <c r="AU1087" s="52"/>
      <c r="AV1087" s="52"/>
      <c r="AW1087" s="52"/>
      <c r="AX1087" s="52"/>
      <c r="AY1087" s="52"/>
      <c r="AZ1087" s="52"/>
      <c r="BA1087" s="52"/>
    </row>
    <row r="1088" spans="1:53">
      <c r="A1088" s="53"/>
      <c r="B1088" s="53"/>
      <c r="C1088" s="53"/>
      <c r="D1088" s="53"/>
      <c r="E1088" s="53"/>
      <c r="F1088" s="53"/>
      <c r="G1088" s="53"/>
      <c r="H1088" s="53"/>
      <c r="I1088" s="53"/>
      <c r="J1088" s="53"/>
      <c r="K1088" s="53"/>
      <c r="L1088" s="53"/>
      <c r="M1088" s="52"/>
      <c r="N1088" s="52"/>
      <c r="O1088" s="52"/>
      <c r="P1088" s="52"/>
      <c r="Q1088" s="52"/>
      <c r="R1088" s="52"/>
      <c r="S1088" s="52"/>
      <c r="T1088" s="52"/>
      <c r="U1088" s="52"/>
      <c r="V1088" s="52"/>
      <c r="W1088" s="52"/>
      <c r="X1088" s="52"/>
      <c r="Y1088" s="52"/>
      <c r="Z1088" s="52"/>
      <c r="AA1088" s="52"/>
      <c r="AB1088" s="52"/>
      <c r="AC1088" s="52"/>
      <c r="AD1088" s="52"/>
      <c r="AE1088" s="52"/>
      <c r="AF1088" s="52"/>
      <c r="AG1088" s="52"/>
      <c r="AH1088" s="52"/>
      <c r="AI1088" s="52"/>
      <c r="AJ1088" s="52"/>
      <c r="AK1088" s="52"/>
      <c r="AL1088" s="52"/>
      <c r="AM1088" s="52"/>
      <c r="AN1088" s="52"/>
      <c r="AO1088" s="52"/>
      <c r="AP1088" s="52"/>
      <c r="AQ1088" s="52"/>
      <c r="AR1088" s="52"/>
      <c r="AS1088" s="52"/>
      <c r="AT1088" s="52"/>
      <c r="AU1088" s="52"/>
      <c r="AV1088" s="52"/>
      <c r="AW1088" s="52"/>
      <c r="AX1088" s="52"/>
      <c r="AY1088" s="52"/>
      <c r="AZ1088" s="52"/>
      <c r="BA1088" s="52"/>
    </row>
    <row r="1089" spans="1:53">
      <c r="A1089" s="53"/>
      <c r="B1089" s="53"/>
      <c r="C1089" s="53"/>
      <c r="D1089" s="53"/>
      <c r="E1089" s="53"/>
      <c r="F1089" s="53"/>
      <c r="G1089" s="53"/>
      <c r="H1089" s="53"/>
      <c r="I1089" s="53"/>
      <c r="J1089" s="53"/>
      <c r="K1089" s="53"/>
      <c r="L1089" s="53"/>
      <c r="M1089" s="52"/>
      <c r="N1089" s="52"/>
      <c r="O1089" s="52"/>
      <c r="P1089" s="52"/>
      <c r="Q1089" s="52"/>
      <c r="R1089" s="52"/>
      <c r="S1089" s="52"/>
      <c r="T1089" s="52"/>
      <c r="U1089" s="52"/>
      <c r="V1089" s="52"/>
      <c r="W1089" s="52"/>
      <c r="X1089" s="52"/>
      <c r="Y1089" s="52"/>
      <c r="Z1089" s="52"/>
      <c r="AA1089" s="52"/>
      <c r="AB1089" s="52"/>
      <c r="AC1089" s="52"/>
      <c r="AD1089" s="52"/>
      <c r="AE1089" s="52"/>
      <c r="AF1089" s="52"/>
      <c r="AG1089" s="52"/>
      <c r="AH1089" s="52"/>
      <c r="AI1089" s="52"/>
      <c r="AJ1089" s="52"/>
      <c r="AK1089" s="52"/>
      <c r="AL1089" s="52"/>
      <c r="AM1089" s="52"/>
      <c r="AN1089" s="52"/>
      <c r="AO1089" s="52"/>
      <c r="AP1089" s="52"/>
      <c r="AQ1089" s="52"/>
      <c r="AR1089" s="52"/>
      <c r="AS1089" s="52"/>
      <c r="AT1089" s="52"/>
      <c r="AU1089" s="52"/>
      <c r="AV1089" s="52"/>
      <c r="AW1089" s="52"/>
      <c r="AX1089" s="52"/>
      <c r="AY1089" s="52"/>
      <c r="AZ1089" s="52"/>
      <c r="BA1089" s="52"/>
    </row>
    <row r="1090" spans="1:53">
      <c r="A1090" s="53"/>
      <c r="B1090" s="53"/>
      <c r="C1090" s="53"/>
      <c r="D1090" s="53"/>
      <c r="E1090" s="53"/>
      <c r="F1090" s="53"/>
      <c r="G1090" s="53"/>
      <c r="H1090" s="53"/>
      <c r="I1090" s="53"/>
      <c r="J1090" s="53"/>
      <c r="K1090" s="53"/>
      <c r="L1090" s="53"/>
      <c r="M1090" s="52"/>
      <c r="N1090" s="52"/>
      <c r="O1090" s="52"/>
      <c r="P1090" s="52"/>
      <c r="Q1090" s="52"/>
      <c r="R1090" s="52"/>
      <c r="S1090" s="52"/>
      <c r="T1090" s="52"/>
      <c r="U1090" s="52"/>
      <c r="V1090" s="52"/>
      <c r="W1090" s="52"/>
      <c r="X1090" s="52"/>
      <c r="Y1090" s="52"/>
      <c r="Z1090" s="52"/>
      <c r="AA1090" s="52"/>
      <c r="AB1090" s="52"/>
      <c r="AC1090" s="52"/>
      <c r="AD1090" s="52"/>
      <c r="AE1090" s="52"/>
      <c r="AF1090" s="52"/>
      <c r="AG1090" s="52"/>
      <c r="AH1090" s="52"/>
      <c r="AI1090" s="52"/>
      <c r="AJ1090" s="52"/>
      <c r="AK1090" s="52"/>
      <c r="AL1090" s="52"/>
      <c r="AM1090" s="52"/>
      <c r="AN1090" s="52"/>
      <c r="AO1090" s="52"/>
      <c r="AP1090" s="52"/>
      <c r="AQ1090" s="52"/>
      <c r="AR1090" s="52"/>
      <c r="AS1090" s="52"/>
      <c r="AT1090" s="52"/>
      <c r="AU1090" s="52"/>
      <c r="AV1090" s="52"/>
      <c r="AW1090" s="52"/>
      <c r="AX1090" s="52"/>
      <c r="AY1090" s="52"/>
      <c r="AZ1090" s="52"/>
      <c r="BA1090" s="52"/>
    </row>
    <row r="1091" spans="1:53">
      <c r="A1091" s="53"/>
      <c r="B1091" s="53"/>
      <c r="C1091" s="53"/>
      <c r="D1091" s="53"/>
      <c r="E1091" s="53"/>
      <c r="F1091" s="53"/>
      <c r="G1091" s="53"/>
      <c r="H1091" s="53"/>
      <c r="I1091" s="53"/>
      <c r="J1091" s="53"/>
      <c r="K1091" s="53"/>
      <c r="L1091" s="53"/>
      <c r="M1091" s="52"/>
      <c r="N1091" s="52"/>
      <c r="O1091" s="52"/>
      <c r="P1091" s="52"/>
      <c r="Q1091" s="52"/>
      <c r="R1091" s="52"/>
      <c r="S1091" s="52"/>
      <c r="T1091" s="52"/>
      <c r="U1091" s="52"/>
      <c r="V1091" s="52"/>
      <c r="W1091" s="52"/>
      <c r="X1091" s="52"/>
      <c r="Y1091" s="52"/>
      <c r="Z1091" s="52"/>
      <c r="AA1091" s="52"/>
      <c r="AB1091" s="52"/>
      <c r="AC1091" s="52"/>
      <c r="AD1091" s="52"/>
      <c r="AE1091" s="52"/>
      <c r="AF1091" s="52"/>
      <c r="AG1091" s="52"/>
      <c r="AH1091" s="52"/>
      <c r="AI1091" s="52"/>
      <c r="AJ1091" s="52"/>
      <c r="AK1091" s="52"/>
      <c r="AL1091" s="52"/>
      <c r="AM1091" s="52"/>
      <c r="AN1091" s="52"/>
      <c r="AO1091" s="52"/>
      <c r="AP1091" s="52"/>
      <c r="AQ1091" s="52"/>
      <c r="AR1091" s="52"/>
      <c r="AS1091" s="52"/>
      <c r="AT1091" s="52"/>
      <c r="AU1091" s="52"/>
      <c r="AV1091" s="52"/>
      <c r="AW1091" s="52"/>
      <c r="AX1091" s="52"/>
      <c r="AY1091" s="52"/>
      <c r="AZ1091" s="52"/>
      <c r="BA1091" s="52"/>
    </row>
    <row r="1092" spans="1:53">
      <c r="A1092" s="53"/>
      <c r="B1092" s="53"/>
      <c r="C1092" s="53"/>
      <c r="D1092" s="53"/>
      <c r="E1092" s="53"/>
      <c r="F1092" s="53"/>
      <c r="G1092" s="53"/>
      <c r="H1092" s="53"/>
      <c r="I1092" s="53"/>
      <c r="J1092" s="53"/>
      <c r="K1092" s="53"/>
      <c r="L1092" s="53"/>
      <c r="M1092" s="52"/>
      <c r="N1092" s="52"/>
      <c r="O1092" s="52"/>
      <c r="P1092" s="52"/>
      <c r="Q1092" s="52"/>
      <c r="R1092" s="52"/>
      <c r="S1092" s="52"/>
      <c r="T1092" s="52"/>
      <c r="U1092" s="52"/>
      <c r="V1092" s="52"/>
      <c r="W1092" s="52"/>
      <c r="X1092" s="52"/>
      <c r="Y1092" s="52"/>
      <c r="Z1092" s="52"/>
      <c r="AA1092" s="52"/>
      <c r="AB1092" s="52"/>
      <c r="AC1092" s="52"/>
      <c r="AD1092" s="52"/>
      <c r="AE1092" s="52"/>
      <c r="AF1092" s="52"/>
      <c r="AG1092" s="52"/>
      <c r="AH1092" s="52"/>
      <c r="AI1092" s="52"/>
      <c r="AJ1092" s="52"/>
      <c r="AK1092" s="52"/>
      <c r="AL1092" s="52"/>
      <c r="AM1092" s="52"/>
      <c r="AN1092" s="52"/>
      <c r="AO1092" s="52"/>
      <c r="AP1092" s="52"/>
      <c r="AQ1092" s="52"/>
      <c r="AR1092" s="52"/>
      <c r="AS1092" s="52"/>
      <c r="AT1092" s="52"/>
      <c r="AU1092" s="52"/>
      <c r="AV1092" s="52"/>
      <c r="AW1092" s="52"/>
      <c r="AX1092" s="52"/>
      <c r="AY1092" s="52"/>
      <c r="AZ1092" s="52"/>
      <c r="BA1092" s="52"/>
    </row>
    <row r="1093" spans="1:53">
      <c r="A1093" s="53"/>
      <c r="B1093" s="53"/>
      <c r="C1093" s="53"/>
      <c r="D1093" s="53"/>
      <c r="E1093" s="53"/>
      <c r="F1093" s="53"/>
      <c r="G1093" s="53"/>
      <c r="H1093" s="53"/>
      <c r="I1093" s="53"/>
      <c r="J1093" s="53"/>
      <c r="K1093" s="53"/>
      <c r="L1093" s="53"/>
      <c r="M1093" s="52"/>
      <c r="N1093" s="52"/>
      <c r="O1093" s="52"/>
      <c r="P1093" s="52"/>
      <c r="Q1093" s="52"/>
      <c r="R1093" s="52"/>
      <c r="S1093" s="52"/>
      <c r="T1093" s="52"/>
      <c r="U1093" s="52"/>
      <c r="V1093" s="52"/>
      <c r="W1093" s="52"/>
      <c r="X1093" s="52"/>
      <c r="Y1093" s="52"/>
      <c r="Z1093" s="52"/>
      <c r="AA1093" s="52"/>
      <c r="AB1093" s="52"/>
      <c r="AC1093" s="52"/>
      <c r="AD1093" s="52"/>
      <c r="AE1093" s="52"/>
      <c r="AF1093" s="52"/>
      <c r="AG1093" s="52"/>
      <c r="AH1093" s="52"/>
      <c r="AI1093" s="52"/>
      <c r="AJ1093" s="52"/>
      <c r="AK1093" s="52"/>
      <c r="AL1093" s="52"/>
      <c r="AM1093" s="52"/>
      <c r="AN1093" s="52"/>
      <c r="AO1093" s="52"/>
      <c r="AP1093" s="52"/>
      <c r="AQ1093" s="52"/>
      <c r="AR1093" s="52"/>
      <c r="AS1093" s="52"/>
      <c r="AT1093" s="52"/>
      <c r="AU1093" s="52"/>
      <c r="AV1093" s="52"/>
      <c r="AW1093" s="52"/>
      <c r="AX1093" s="52"/>
      <c r="AY1093" s="52"/>
      <c r="AZ1093" s="52"/>
      <c r="BA1093" s="52"/>
    </row>
    <row r="1094" spans="1:53">
      <c r="A1094" s="53"/>
      <c r="B1094" s="53"/>
      <c r="C1094" s="53"/>
      <c r="D1094" s="53"/>
      <c r="E1094" s="53"/>
      <c r="F1094" s="53"/>
      <c r="G1094" s="53"/>
      <c r="H1094" s="53"/>
      <c r="I1094" s="53"/>
      <c r="J1094" s="53"/>
      <c r="K1094" s="53"/>
      <c r="L1094" s="53"/>
      <c r="M1094" s="52"/>
      <c r="N1094" s="52"/>
      <c r="O1094" s="52"/>
      <c r="P1094" s="52"/>
      <c r="Q1094" s="52"/>
      <c r="R1094" s="52"/>
      <c r="S1094" s="52"/>
      <c r="T1094" s="52"/>
      <c r="U1094" s="52"/>
      <c r="V1094" s="52"/>
      <c r="W1094" s="52"/>
      <c r="X1094" s="52"/>
      <c r="Y1094" s="52"/>
      <c r="Z1094" s="52"/>
      <c r="AA1094" s="52"/>
      <c r="AB1094" s="52"/>
      <c r="AC1094" s="52"/>
      <c r="AD1094" s="52"/>
      <c r="AE1094" s="52"/>
      <c r="AF1094" s="52"/>
      <c r="AG1094" s="52"/>
      <c r="AH1094" s="52"/>
      <c r="AI1094" s="52"/>
      <c r="AJ1094" s="52"/>
      <c r="AK1094" s="52"/>
      <c r="AL1094" s="52"/>
      <c r="AM1094" s="52"/>
      <c r="AN1094" s="52"/>
      <c r="AO1094" s="52"/>
      <c r="AP1094" s="52"/>
      <c r="AQ1094" s="52"/>
      <c r="AR1094" s="52"/>
      <c r="AS1094" s="52"/>
      <c r="AT1094" s="52"/>
      <c r="AU1094" s="52"/>
      <c r="AV1094" s="52"/>
      <c r="AW1094" s="52"/>
      <c r="AX1094" s="52"/>
      <c r="AY1094" s="52"/>
      <c r="AZ1094" s="52"/>
      <c r="BA1094" s="52"/>
    </row>
    <row r="1095" spans="1:53">
      <c r="A1095" s="53"/>
      <c r="B1095" s="53"/>
      <c r="C1095" s="53"/>
      <c r="D1095" s="53"/>
      <c r="E1095" s="53"/>
      <c r="F1095" s="53"/>
      <c r="G1095" s="53"/>
      <c r="H1095" s="53"/>
      <c r="I1095" s="53"/>
      <c r="J1095" s="53"/>
      <c r="K1095" s="53"/>
      <c r="L1095" s="53"/>
      <c r="M1095" s="52"/>
      <c r="N1095" s="52"/>
      <c r="O1095" s="52"/>
      <c r="P1095" s="52"/>
      <c r="Q1095" s="52"/>
      <c r="R1095" s="52"/>
      <c r="S1095" s="52"/>
      <c r="T1095" s="52"/>
      <c r="U1095" s="52"/>
      <c r="V1095" s="52"/>
      <c r="W1095" s="52"/>
      <c r="X1095" s="52"/>
      <c r="Y1095" s="52"/>
      <c r="Z1095" s="52"/>
      <c r="AA1095" s="52"/>
      <c r="AB1095" s="52"/>
      <c r="AC1095" s="52"/>
      <c r="AD1095" s="52"/>
      <c r="AE1095" s="52"/>
      <c r="AF1095" s="52"/>
      <c r="AG1095" s="52"/>
      <c r="AH1095" s="52"/>
      <c r="AI1095" s="52"/>
      <c r="AJ1095" s="52"/>
      <c r="AK1095" s="52"/>
      <c r="AL1095" s="52"/>
      <c r="AM1095" s="52"/>
      <c r="AN1095" s="52"/>
      <c r="AO1095" s="52"/>
      <c r="AP1095" s="52"/>
      <c r="AQ1095" s="52"/>
      <c r="AR1095" s="52"/>
      <c r="AS1095" s="52"/>
      <c r="AT1095" s="52"/>
      <c r="AU1095" s="52"/>
      <c r="AV1095" s="52"/>
      <c r="AW1095" s="52"/>
      <c r="AX1095" s="52"/>
      <c r="AY1095" s="52"/>
      <c r="AZ1095" s="52"/>
      <c r="BA1095" s="52"/>
    </row>
    <row r="1096" spans="1:53">
      <c r="A1096" s="53"/>
      <c r="B1096" s="53"/>
      <c r="C1096" s="53"/>
      <c r="D1096" s="53"/>
      <c r="E1096" s="53"/>
      <c r="F1096" s="53"/>
      <c r="G1096" s="53"/>
      <c r="H1096" s="53"/>
      <c r="I1096" s="53"/>
      <c r="J1096" s="53"/>
      <c r="K1096" s="53"/>
      <c r="L1096" s="53"/>
      <c r="M1096" s="52"/>
      <c r="N1096" s="52"/>
      <c r="O1096" s="52"/>
      <c r="P1096" s="52"/>
      <c r="Q1096" s="52"/>
      <c r="R1096" s="52"/>
      <c r="S1096" s="52"/>
      <c r="T1096" s="52"/>
      <c r="U1096" s="52"/>
      <c r="V1096" s="52"/>
      <c r="W1096" s="52"/>
      <c r="X1096" s="52"/>
      <c r="Y1096" s="52"/>
      <c r="Z1096" s="52"/>
      <c r="AA1096" s="52"/>
      <c r="AB1096" s="52"/>
      <c r="AC1096" s="52"/>
      <c r="AD1096" s="52"/>
      <c r="AE1096" s="52"/>
      <c r="AF1096" s="52"/>
      <c r="AG1096" s="52"/>
      <c r="AH1096" s="52"/>
      <c r="AI1096" s="52"/>
      <c r="AJ1096" s="52"/>
      <c r="AK1096" s="52"/>
      <c r="AL1096" s="52"/>
      <c r="AM1096" s="52"/>
      <c r="AN1096" s="52"/>
      <c r="AO1096" s="52"/>
      <c r="AP1096" s="52"/>
      <c r="AQ1096" s="52"/>
      <c r="AR1096" s="52"/>
      <c r="AS1096" s="52"/>
      <c r="AT1096" s="52"/>
      <c r="AU1096" s="52"/>
      <c r="AV1096" s="52"/>
      <c r="AW1096" s="52"/>
      <c r="AX1096" s="52"/>
      <c r="AY1096" s="52"/>
      <c r="AZ1096" s="52"/>
      <c r="BA1096" s="52"/>
    </row>
    <row r="1097" spans="1:53">
      <c r="A1097" s="53"/>
      <c r="B1097" s="53"/>
      <c r="C1097" s="53"/>
      <c r="D1097" s="53"/>
      <c r="E1097" s="53"/>
      <c r="F1097" s="53"/>
      <c r="G1097" s="53"/>
      <c r="H1097" s="53"/>
      <c r="I1097" s="53"/>
      <c r="J1097" s="53"/>
      <c r="K1097" s="53"/>
      <c r="L1097" s="53"/>
      <c r="M1097" s="52"/>
      <c r="N1097" s="52"/>
      <c r="O1097" s="52"/>
      <c r="P1097" s="52"/>
      <c r="Q1097" s="52"/>
      <c r="R1097" s="52"/>
      <c r="S1097" s="52"/>
      <c r="T1097" s="52"/>
      <c r="U1097" s="52"/>
      <c r="V1097" s="52"/>
      <c r="W1097" s="52"/>
      <c r="X1097" s="52"/>
      <c r="Y1097" s="52"/>
      <c r="Z1097" s="52"/>
      <c r="AA1097" s="52"/>
      <c r="AB1097" s="52"/>
      <c r="AC1097" s="52"/>
      <c r="AD1097" s="52"/>
      <c r="AE1097" s="52"/>
      <c r="AF1097" s="52"/>
      <c r="AG1097" s="52"/>
      <c r="AH1097" s="52"/>
      <c r="AI1097" s="52"/>
      <c r="AJ1097" s="52"/>
      <c r="AK1097" s="52"/>
      <c r="AL1097" s="52"/>
      <c r="AM1097" s="52"/>
      <c r="AN1097" s="52"/>
      <c r="AO1097" s="52"/>
      <c r="AP1097" s="52"/>
      <c r="AQ1097" s="52"/>
      <c r="AR1097" s="52"/>
      <c r="AS1097" s="52"/>
      <c r="AT1097" s="52"/>
      <c r="AU1097" s="52"/>
      <c r="AV1097" s="52"/>
      <c r="AW1097" s="52"/>
      <c r="AX1097" s="52"/>
      <c r="AY1097" s="52"/>
      <c r="AZ1097" s="52"/>
      <c r="BA1097" s="52"/>
    </row>
    <row r="1098" spans="1:53">
      <c r="A1098" s="53"/>
      <c r="B1098" s="53"/>
      <c r="C1098" s="53"/>
      <c r="D1098" s="53"/>
      <c r="E1098" s="53"/>
      <c r="F1098" s="53"/>
      <c r="G1098" s="53"/>
      <c r="H1098" s="53"/>
      <c r="I1098" s="53"/>
      <c r="J1098" s="53"/>
      <c r="K1098" s="53"/>
      <c r="L1098" s="53"/>
      <c r="M1098" s="52"/>
      <c r="N1098" s="52"/>
      <c r="O1098" s="52"/>
      <c r="P1098" s="52"/>
      <c r="Q1098" s="52"/>
      <c r="R1098" s="52"/>
      <c r="S1098" s="52"/>
      <c r="T1098" s="52"/>
      <c r="U1098" s="52"/>
      <c r="V1098" s="52"/>
      <c r="W1098" s="52"/>
      <c r="X1098" s="52"/>
      <c r="Y1098" s="52"/>
      <c r="Z1098" s="52"/>
      <c r="AA1098" s="52"/>
      <c r="AB1098" s="52"/>
      <c r="AC1098" s="52"/>
      <c r="AD1098" s="52"/>
      <c r="AE1098" s="52"/>
      <c r="AF1098" s="52"/>
      <c r="AG1098" s="52"/>
      <c r="AH1098" s="52"/>
      <c r="AI1098" s="52"/>
      <c r="AJ1098" s="52"/>
      <c r="AK1098" s="52"/>
      <c r="AL1098" s="52"/>
      <c r="AM1098" s="52"/>
      <c r="AN1098" s="52"/>
      <c r="AO1098" s="52"/>
      <c r="AP1098" s="52"/>
      <c r="AQ1098" s="52"/>
      <c r="AR1098" s="52"/>
      <c r="AS1098" s="52"/>
      <c r="AT1098" s="52"/>
      <c r="AU1098" s="52"/>
      <c r="AV1098" s="52"/>
      <c r="AW1098" s="52"/>
      <c r="AX1098" s="52"/>
      <c r="AY1098" s="52"/>
      <c r="AZ1098" s="52"/>
      <c r="BA1098" s="52"/>
    </row>
    <row r="1099" spans="1:53">
      <c r="A1099" s="53"/>
      <c r="B1099" s="53"/>
      <c r="C1099" s="53"/>
      <c r="D1099" s="53"/>
      <c r="E1099" s="53"/>
      <c r="F1099" s="53"/>
      <c r="G1099" s="53"/>
      <c r="H1099" s="53"/>
      <c r="I1099" s="53"/>
      <c r="J1099" s="53"/>
      <c r="K1099" s="53"/>
      <c r="L1099" s="53"/>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52"/>
      <c r="AM1099" s="52"/>
      <c r="AN1099" s="52"/>
      <c r="AO1099" s="52"/>
      <c r="AP1099" s="52"/>
      <c r="AQ1099" s="52"/>
      <c r="AR1099" s="52"/>
      <c r="AS1099" s="52"/>
      <c r="AT1099" s="52"/>
      <c r="AU1099" s="52"/>
      <c r="AV1099" s="52"/>
      <c r="AW1099" s="52"/>
      <c r="AX1099" s="52"/>
      <c r="AY1099" s="52"/>
      <c r="AZ1099" s="52"/>
      <c r="BA1099" s="52"/>
    </row>
    <row r="1100" spans="1:53">
      <c r="A1100" s="53"/>
      <c r="B1100" s="53"/>
      <c r="C1100" s="53"/>
      <c r="D1100" s="53"/>
      <c r="E1100" s="53"/>
      <c r="F1100" s="53"/>
      <c r="G1100" s="53"/>
      <c r="H1100" s="53"/>
      <c r="I1100" s="53"/>
      <c r="J1100" s="53"/>
      <c r="K1100" s="53"/>
      <c r="L1100" s="53"/>
      <c r="M1100" s="52"/>
      <c r="N1100" s="52"/>
      <c r="O1100" s="52"/>
      <c r="P1100" s="52"/>
      <c r="Q1100" s="52"/>
      <c r="R1100" s="52"/>
      <c r="S1100" s="52"/>
      <c r="T1100" s="52"/>
      <c r="U1100" s="52"/>
      <c r="V1100" s="52"/>
      <c r="W1100" s="52"/>
      <c r="X1100" s="52"/>
      <c r="Y1100" s="52"/>
      <c r="Z1100" s="52"/>
      <c r="AA1100" s="52"/>
      <c r="AB1100" s="52"/>
      <c r="AC1100" s="52"/>
      <c r="AD1100" s="52"/>
      <c r="AE1100" s="52"/>
      <c r="AF1100" s="52"/>
      <c r="AG1100" s="52"/>
      <c r="AH1100" s="52"/>
      <c r="AI1100" s="52"/>
      <c r="AJ1100" s="52"/>
      <c r="AK1100" s="52"/>
      <c r="AL1100" s="52"/>
      <c r="AM1100" s="52"/>
      <c r="AN1100" s="52"/>
      <c r="AO1100" s="52"/>
      <c r="AP1100" s="52"/>
      <c r="AQ1100" s="52"/>
      <c r="AR1100" s="52"/>
      <c r="AS1100" s="52"/>
      <c r="AT1100" s="52"/>
      <c r="AU1100" s="52"/>
      <c r="AV1100" s="52"/>
      <c r="AW1100" s="52"/>
      <c r="AX1100" s="52"/>
      <c r="AY1100" s="52"/>
      <c r="AZ1100" s="52"/>
      <c r="BA1100" s="52"/>
    </row>
    <row r="1101" spans="1:53">
      <c r="A1101" s="53"/>
      <c r="B1101" s="53"/>
      <c r="C1101" s="53"/>
      <c r="D1101" s="53"/>
      <c r="E1101" s="53"/>
      <c r="F1101" s="53"/>
      <c r="G1101" s="53"/>
      <c r="H1101" s="53"/>
      <c r="I1101" s="53"/>
      <c r="J1101" s="53"/>
      <c r="K1101" s="53"/>
      <c r="L1101" s="53"/>
      <c r="M1101" s="52"/>
      <c r="N1101" s="52"/>
      <c r="O1101" s="52"/>
      <c r="P1101" s="52"/>
      <c r="Q1101" s="52"/>
      <c r="R1101" s="52"/>
      <c r="S1101" s="52"/>
      <c r="T1101" s="52"/>
      <c r="U1101" s="52"/>
      <c r="V1101" s="52"/>
      <c r="W1101" s="52"/>
      <c r="X1101" s="52"/>
      <c r="Y1101" s="52"/>
      <c r="Z1101" s="52"/>
      <c r="AA1101" s="52"/>
      <c r="AB1101" s="52"/>
      <c r="AC1101" s="52"/>
      <c r="AD1101" s="52"/>
      <c r="AE1101" s="52"/>
      <c r="AF1101" s="52"/>
      <c r="AG1101" s="52"/>
      <c r="AH1101" s="52"/>
      <c r="AI1101" s="52"/>
      <c r="AJ1101" s="52"/>
      <c r="AK1101" s="52"/>
      <c r="AL1101" s="52"/>
      <c r="AM1101" s="52"/>
      <c r="AN1101" s="52"/>
      <c r="AO1101" s="52"/>
      <c r="AP1101" s="52"/>
      <c r="AQ1101" s="52"/>
      <c r="AR1101" s="52"/>
      <c r="AS1101" s="52"/>
      <c r="AT1101" s="52"/>
      <c r="AU1101" s="52"/>
      <c r="AV1101" s="52"/>
      <c r="AW1101" s="52"/>
      <c r="AX1101" s="52"/>
      <c r="AY1101" s="52"/>
      <c r="AZ1101" s="52"/>
      <c r="BA1101" s="52"/>
    </row>
    <row r="1102" spans="1:53">
      <c r="A1102" s="53"/>
      <c r="B1102" s="53"/>
      <c r="C1102" s="53"/>
      <c r="D1102" s="53"/>
      <c r="E1102" s="53"/>
      <c r="F1102" s="53"/>
      <c r="G1102" s="53"/>
      <c r="H1102" s="53"/>
      <c r="I1102" s="53"/>
      <c r="J1102" s="53"/>
      <c r="K1102" s="53"/>
      <c r="L1102" s="53"/>
      <c r="M1102" s="52"/>
      <c r="N1102" s="52"/>
      <c r="O1102" s="52"/>
      <c r="P1102" s="52"/>
      <c r="Q1102" s="52"/>
      <c r="R1102" s="52"/>
      <c r="S1102" s="52"/>
      <c r="T1102" s="52"/>
      <c r="U1102" s="52"/>
      <c r="V1102" s="52"/>
      <c r="W1102" s="52"/>
      <c r="X1102" s="52"/>
      <c r="Y1102" s="52"/>
      <c r="Z1102" s="52"/>
      <c r="AA1102" s="52"/>
      <c r="AB1102" s="52"/>
      <c r="AC1102" s="52"/>
      <c r="AD1102" s="52"/>
      <c r="AE1102" s="52"/>
      <c r="AF1102" s="52"/>
      <c r="AG1102" s="52"/>
      <c r="AH1102" s="52"/>
      <c r="AI1102" s="52"/>
      <c r="AJ1102" s="52"/>
      <c r="AK1102" s="52"/>
      <c r="AL1102" s="52"/>
      <c r="AM1102" s="52"/>
      <c r="AN1102" s="52"/>
      <c r="AO1102" s="52"/>
      <c r="AP1102" s="52"/>
      <c r="AQ1102" s="52"/>
      <c r="AR1102" s="52"/>
      <c r="AS1102" s="52"/>
      <c r="AT1102" s="52"/>
      <c r="AU1102" s="52"/>
      <c r="AV1102" s="52"/>
      <c r="AW1102" s="52"/>
      <c r="AX1102" s="52"/>
      <c r="AY1102" s="52"/>
      <c r="AZ1102" s="52"/>
      <c r="BA1102" s="52"/>
    </row>
    <row r="1103" spans="1:53">
      <c r="A1103" s="53"/>
      <c r="B1103" s="53"/>
      <c r="C1103" s="53"/>
      <c r="D1103" s="53"/>
      <c r="E1103" s="53"/>
      <c r="F1103" s="53"/>
      <c r="G1103" s="53"/>
      <c r="H1103" s="53"/>
      <c r="I1103" s="53"/>
      <c r="J1103" s="53"/>
      <c r="K1103" s="53"/>
      <c r="L1103" s="53"/>
      <c r="M1103" s="52"/>
      <c r="N1103" s="52"/>
      <c r="O1103" s="52"/>
      <c r="P1103" s="52"/>
      <c r="Q1103" s="52"/>
      <c r="R1103" s="52"/>
      <c r="S1103" s="52"/>
      <c r="T1103" s="52"/>
      <c r="U1103" s="52"/>
      <c r="V1103" s="52"/>
      <c r="W1103" s="52"/>
      <c r="X1103" s="52"/>
      <c r="Y1103" s="52"/>
      <c r="Z1103" s="52"/>
      <c r="AA1103" s="52"/>
      <c r="AB1103" s="52"/>
      <c r="AC1103" s="52"/>
      <c r="AD1103" s="52"/>
      <c r="AE1103" s="52"/>
      <c r="AF1103" s="52"/>
      <c r="AG1103" s="52"/>
      <c r="AH1103" s="52"/>
      <c r="AI1103" s="52"/>
      <c r="AJ1103" s="52"/>
      <c r="AK1103" s="52"/>
      <c r="AL1103" s="52"/>
      <c r="AM1103" s="52"/>
      <c r="AN1103" s="52"/>
      <c r="AO1103" s="52"/>
      <c r="AP1103" s="52"/>
      <c r="AQ1103" s="52"/>
      <c r="AR1103" s="52"/>
      <c r="AS1103" s="52"/>
      <c r="AT1103" s="52"/>
      <c r="AU1103" s="52"/>
      <c r="AV1103" s="52"/>
      <c r="AW1103" s="52"/>
      <c r="AX1103" s="52"/>
      <c r="AY1103" s="52"/>
      <c r="AZ1103" s="52"/>
      <c r="BA1103" s="52"/>
    </row>
    <row r="1104" spans="1:53">
      <c r="A1104" s="53"/>
      <c r="B1104" s="53"/>
      <c r="C1104" s="53"/>
      <c r="D1104" s="53"/>
      <c r="E1104" s="53"/>
      <c r="F1104" s="53"/>
      <c r="G1104" s="53"/>
      <c r="H1104" s="53"/>
      <c r="I1104" s="53"/>
      <c r="J1104" s="53"/>
      <c r="K1104" s="53"/>
      <c r="L1104" s="53"/>
      <c r="M1104" s="52"/>
      <c r="N1104" s="52"/>
      <c r="O1104" s="52"/>
      <c r="P1104" s="52"/>
      <c r="Q1104" s="52"/>
      <c r="R1104" s="52"/>
      <c r="S1104" s="52"/>
      <c r="T1104" s="52"/>
      <c r="U1104" s="52"/>
      <c r="V1104" s="52"/>
      <c r="W1104" s="52"/>
      <c r="X1104" s="52"/>
      <c r="Y1104" s="52"/>
      <c r="Z1104" s="52"/>
      <c r="AA1104" s="52"/>
      <c r="AB1104" s="52"/>
      <c r="AC1104" s="52"/>
      <c r="AD1104" s="52"/>
      <c r="AE1104" s="52"/>
      <c r="AF1104" s="52"/>
      <c r="AG1104" s="52"/>
      <c r="AH1104" s="52"/>
      <c r="AI1104" s="52"/>
      <c r="AJ1104" s="52"/>
      <c r="AK1104" s="52"/>
      <c r="AL1104" s="52"/>
      <c r="AM1104" s="52"/>
      <c r="AN1104" s="52"/>
      <c r="AO1104" s="52"/>
      <c r="AP1104" s="52"/>
      <c r="AQ1104" s="52"/>
      <c r="AR1104" s="52"/>
      <c r="AS1104" s="52"/>
      <c r="AT1104" s="52"/>
      <c r="AU1104" s="52"/>
      <c r="AV1104" s="52"/>
      <c r="AW1104" s="52"/>
      <c r="AX1104" s="52"/>
      <c r="AY1104" s="52"/>
      <c r="AZ1104" s="52"/>
      <c r="BA1104" s="52"/>
    </row>
    <row r="1105" spans="1:53">
      <c r="A1105" s="53"/>
      <c r="B1105" s="53"/>
      <c r="C1105" s="53"/>
      <c r="D1105" s="53"/>
      <c r="E1105" s="53"/>
      <c r="F1105" s="53"/>
      <c r="G1105" s="53"/>
      <c r="H1105" s="53"/>
      <c r="I1105" s="53"/>
      <c r="J1105" s="53"/>
      <c r="K1105" s="53"/>
      <c r="L1105" s="53"/>
      <c r="M1105" s="52"/>
      <c r="N1105" s="52"/>
      <c r="O1105" s="52"/>
      <c r="P1105" s="52"/>
      <c r="Q1105" s="52"/>
      <c r="R1105" s="52"/>
      <c r="S1105" s="52"/>
      <c r="T1105" s="52"/>
      <c r="U1105" s="52"/>
      <c r="V1105" s="52"/>
      <c r="W1105" s="52"/>
      <c r="X1105" s="52"/>
      <c r="Y1105" s="52"/>
      <c r="Z1105" s="52"/>
      <c r="AA1105" s="52"/>
      <c r="AB1105" s="52"/>
      <c r="AC1105" s="52"/>
      <c r="AD1105" s="52"/>
      <c r="AE1105" s="52"/>
      <c r="AF1105" s="52"/>
      <c r="AG1105" s="52"/>
      <c r="AH1105" s="52"/>
      <c r="AI1105" s="52"/>
      <c r="AJ1105" s="52"/>
      <c r="AK1105" s="52"/>
      <c r="AL1105" s="52"/>
      <c r="AM1105" s="52"/>
      <c r="AN1105" s="52"/>
      <c r="AO1105" s="52"/>
      <c r="AP1105" s="52"/>
      <c r="AQ1105" s="52"/>
      <c r="AR1105" s="52"/>
      <c r="AS1105" s="52"/>
      <c r="AT1105" s="52"/>
      <c r="AU1105" s="52"/>
      <c r="AV1105" s="52"/>
      <c r="AW1105" s="52"/>
      <c r="AX1105" s="52"/>
      <c r="AY1105" s="52"/>
      <c r="AZ1105" s="52"/>
      <c r="BA1105" s="52"/>
    </row>
    <row r="1106" spans="1:53">
      <c r="A1106" s="53"/>
      <c r="B1106" s="53"/>
      <c r="C1106" s="53"/>
      <c r="D1106" s="53"/>
      <c r="E1106" s="53"/>
      <c r="F1106" s="53"/>
      <c r="G1106" s="53"/>
      <c r="H1106" s="53"/>
      <c r="I1106" s="53"/>
      <c r="J1106" s="53"/>
      <c r="K1106" s="53"/>
      <c r="L1106" s="53"/>
      <c r="M1106" s="52"/>
      <c r="N1106" s="52"/>
      <c r="O1106" s="52"/>
      <c r="P1106" s="52"/>
      <c r="Q1106" s="52"/>
      <c r="R1106" s="52"/>
      <c r="S1106" s="52"/>
      <c r="T1106" s="52"/>
      <c r="U1106" s="52"/>
      <c r="V1106" s="52"/>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2"/>
      <c r="AR1106" s="52"/>
      <c r="AS1106" s="52"/>
      <c r="AT1106" s="52"/>
      <c r="AU1106" s="52"/>
      <c r="AV1106" s="52"/>
      <c r="AW1106" s="52"/>
      <c r="AX1106" s="52"/>
      <c r="AY1106" s="52"/>
      <c r="AZ1106" s="52"/>
      <c r="BA1106" s="52"/>
    </row>
    <row r="1107" spans="1:53">
      <c r="A1107" s="53"/>
      <c r="B1107" s="53"/>
      <c r="C1107" s="53"/>
      <c r="D1107" s="53"/>
      <c r="E1107" s="53"/>
      <c r="F1107" s="53"/>
      <c r="G1107" s="53"/>
      <c r="H1107" s="53"/>
      <c r="I1107" s="53"/>
      <c r="J1107" s="53"/>
      <c r="K1107" s="53"/>
      <c r="L1107" s="53"/>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52"/>
      <c r="AM1107" s="52"/>
      <c r="AN1107" s="52"/>
      <c r="AO1107" s="52"/>
      <c r="AP1107" s="52"/>
      <c r="AQ1107" s="52"/>
      <c r="AR1107" s="52"/>
      <c r="AS1107" s="52"/>
      <c r="AT1107" s="52"/>
      <c r="AU1107" s="52"/>
      <c r="AV1107" s="52"/>
      <c r="AW1107" s="52"/>
      <c r="AX1107" s="52"/>
      <c r="AY1107" s="52"/>
      <c r="AZ1107" s="52"/>
      <c r="BA1107" s="52"/>
    </row>
    <row r="1108" spans="1:53">
      <c r="A1108" s="53"/>
      <c r="B1108" s="53"/>
      <c r="C1108" s="53"/>
      <c r="D1108" s="53"/>
      <c r="E1108" s="53"/>
      <c r="F1108" s="53"/>
      <c r="G1108" s="53"/>
      <c r="H1108" s="53"/>
      <c r="I1108" s="53"/>
      <c r="J1108" s="53"/>
      <c r="K1108" s="53"/>
      <c r="L1108" s="53"/>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c r="AY1108" s="52"/>
      <c r="AZ1108" s="52"/>
      <c r="BA1108" s="52"/>
    </row>
    <row r="1109" spans="1:53">
      <c r="A1109" s="53"/>
      <c r="B1109" s="53"/>
      <c r="C1109" s="53"/>
      <c r="D1109" s="53"/>
      <c r="E1109" s="53"/>
      <c r="F1109" s="53"/>
      <c r="G1109" s="53"/>
      <c r="H1109" s="53"/>
      <c r="I1109" s="53"/>
      <c r="J1109" s="53"/>
      <c r="K1109" s="53"/>
      <c r="L1109" s="53"/>
      <c r="M1109" s="52"/>
      <c r="N1109" s="52"/>
      <c r="O1109" s="52"/>
      <c r="P1109" s="52"/>
      <c r="Q1109" s="52"/>
      <c r="R1109" s="52"/>
      <c r="S1109" s="52"/>
      <c r="T1109" s="52"/>
      <c r="U1109" s="52"/>
      <c r="V1109" s="52"/>
      <c r="W1109" s="52"/>
      <c r="X1109" s="52"/>
      <c r="Y1109" s="52"/>
      <c r="Z1109" s="52"/>
      <c r="AA1109" s="52"/>
      <c r="AB1109" s="52"/>
      <c r="AC1109" s="52"/>
      <c r="AD1109" s="52"/>
      <c r="AE1109" s="52"/>
      <c r="AF1109" s="52"/>
      <c r="AG1109" s="52"/>
      <c r="AH1109" s="52"/>
      <c r="AI1109" s="52"/>
      <c r="AJ1109" s="52"/>
      <c r="AK1109" s="52"/>
      <c r="AL1109" s="52"/>
      <c r="AM1109" s="52"/>
      <c r="AN1109" s="52"/>
      <c r="AO1109" s="52"/>
      <c r="AP1109" s="52"/>
      <c r="AQ1109" s="52"/>
      <c r="AR1109" s="52"/>
      <c r="AS1109" s="52"/>
      <c r="AT1109" s="52"/>
      <c r="AU1109" s="52"/>
      <c r="AV1109" s="52"/>
      <c r="AW1109" s="52"/>
      <c r="AX1109" s="52"/>
      <c r="AY1109" s="52"/>
      <c r="AZ1109" s="52"/>
      <c r="BA1109" s="52"/>
    </row>
    <row r="1110" spans="1:53">
      <c r="A1110" s="53"/>
      <c r="B1110" s="53"/>
      <c r="C1110" s="53"/>
      <c r="D1110" s="53"/>
      <c r="E1110" s="53"/>
      <c r="F1110" s="53"/>
      <c r="G1110" s="53"/>
      <c r="H1110" s="53"/>
      <c r="I1110" s="53"/>
      <c r="J1110" s="53"/>
      <c r="K1110" s="53"/>
      <c r="L1110" s="53"/>
      <c r="M1110" s="52"/>
      <c r="N1110" s="52"/>
      <c r="O1110" s="52"/>
      <c r="P1110" s="52"/>
      <c r="Q1110" s="52"/>
      <c r="R1110" s="52"/>
      <c r="S1110" s="52"/>
      <c r="T1110" s="52"/>
      <c r="U1110" s="52"/>
      <c r="V1110" s="52"/>
      <c r="W1110" s="52"/>
      <c r="X1110" s="52"/>
      <c r="Y1110" s="52"/>
      <c r="Z1110" s="52"/>
      <c r="AA1110" s="52"/>
      <c r="AB1110" s="52"/>
      <c r="AC1110" s="52"/>
      <c r="AD1110" s="52"/>
      <c r="AE1110" s="52"/>
      <c r="AF1110" s="52"/>
      <c r="AG1110" s="52"/>
      <c r="AH1110" s="52"/>
      <c r="AI1110" s="52"/>
      <c r="AJ1110" s="52"/>
      <c r="AK1110" s="52"/>
      <c r="AL1110" s="52"/>
      <c r="AM1110" s="52"/>
      <c r="AN1110" s="52"/>
      <c r="AO1110" s="52"/>
      <c r="AP1110" s="52"/>
      <c r="AQ1110" s="52"/>
      <c r="AR1110" s="52"/>
      <c r="AS1110" s="52"/>
      <c r="AT1110" s="52"/>
      <c r="AU1110" s="52"/>
      <c r="AV1110" s="52"/>
      <c r="AW1110" s="52"/>
      <c r="AX1110" s="52"/>
      <c r="AY1110" s="52"/>
      <c r="AZ1110" s="52"/>
      <c r="BA1110" s="52"/>
    </row>
    <row r="1111" spans="1:53">
      <c r="A1111" s="53"/>
      <c r="B1111" s="53"/>
      <c r="C1111" s="53"/>
      <c r="D1111" s="53"/>
      <c r="E1111" s="53"/>
      <c r="F1111" s="53"/>
      <c r="G1111" s="53"/>
      <c r="H1111" s="53"/>
      <c r="I1111" s="53"/>
      <c r="J1111" s="53"/>
      <c r="K1111" s="53"/>
      <c r="L1111" s="53"/>
      <c r="M1111" s="52"/>
      <c r="N1111" s="52"/>
      <c r="O1111" s="52"/>
      <c r="P1111" s="52"/>
      <c r="Q1111" s="52"/>
      <c r="R1111" s="52"/>
      <c r="S1111" s="52"/>
      <c r="T1111" s="52"/>
      <c r="U1111" s="52"/>
      <c r="V1111" s="52"/>
      <c r="W1111" s="52"/>
      <c r="X1111" s="52"/>
      <c r="Y1111" s="52"/>
      <c r="Z1111" s="52"/>
      <c r="AA1111" s="52"/>
      <c r="AB1111" s="52"/>
      <c r="AC1111" s="52"/>
      <c r="AD1111" s="52"/>
      <c r="AE1111" s="52"/>
      <c r="AF1111" s="52"/>
      <c r="AG1111" s="52"/>
      <c r="AH1111" s="52"/>
      <c r="AI1111" s="52"/>
      <c r="AJ1111" s="52"/>
      <c r="AK1111" s="52"/>
      <c r="AL1111" s="52"/>
      <c r="AM1111" s="52"/>
      <c r="AN1111" s="52"/>
      <c r="AO1111" s="52"/>
      <c r="AP1111" s="52"/>
      <c r="AQ1111" s="52"/>
      <c r="AR1111" s="52"/>
      <c r="AS1111" s="52"/>
      <c r="AT1111" s="52"/>
      <c r="AU1111" s="52"/>
      <c r="AV1111" s="52"/>
      <c r="AW1111" s="52"/>
      <c r="AX1111" s="52"/>
      <c r="AY1111" s="52"/>
      <c r="AZ1111" s="52"/>
      <c r="BA1111" s="52"/>
    </row>
    <row r="1112" spans="1:53">
      <c r="A1112" s="53"/>
      <c r="B1112" s="53"/>
      <c r="C1112" s="53"/>
      <c r="D1112" s="53"/>
      <c r="E1112" s="53"/>
      <c r="F1112" s="53"/>
      <c r="G1112" s="53"/>
      <c r="H1112" s="53"/>
      <c r="I1112" s="53"/>
      <c r="J1112" s="53"/>
      <c r="K1112" s="53"/>
      <c r="L1112" s="53"/>
      <c r="M1112" s="52"/>
      <c r="N1112" s="52"/>
      <c r="O1112" s="52"/>
      <c r="P1112" s="52"/>
      <c r="Q1112" s="52"/>
      <c r="R1112" s="52"/>
      <c r="S1112" s="52"/>
      <c r="T1112" s="52"/>
      <c r="U1112" s="52"/>
      <c r="V1112" s="52"/>
      <c r="W1112" s="52"/>
      <c r="X1112" s="52"/>
      <c r="Y1112" s="52"/>
      <c r="Z1112" s="52"/>
      <c r="AA1112" s="52"/>
      <c r="AB1112" s="52"/>
      <c r="AC1112" s="52"/>
      <c r="AD1112" s="52"/>
      <c r="AE1112" s="52"/>
      <c r="AF1112" s="52"/>
      <c r="AG1112" s="52"/>
      <c r="AH1112" s="52"/>
      <c r="AI1112" s="52"/>
      <c r="AJ1112" s="52"/>
      <c r="AK1112" s="52"/>
      <c r="AL1112" s="52"/>
      <c r="AM1112" s="52"/>
      <c r="AN1112" s="52"/>
      <c r="AO1112" s="52"/>
      <c r="AP1112" s="52"/>
      <c r="AQ1112" s="52"/>
      <c r="AR1112" s="52"/>
      <c r="AS1112" s="52"/>
      <c r="AT1112" s="52"/>
      <c r="AU1112" s="52"/>
      <c r="AV1112" s="52"/>
      <c r="AW1112" s="52"/>
      <c r="AX1112" s="52"/>
      <c r="AY1112" s="52"/>
      <c r="AZ1112" s="52"/>
      <c r="BA1112" s="52"/>
    </row>
    <row r="1113" spans="1:53">
      <c r="A1113" s="53"/>
      <c r="B1113" s="53"/>
      <c r="C1113" s="53"/>
      <c r="D1113" s="53"/>
      <c r="E1113" s="53"/>
      <c r="F1113" s="53"/>
      <c r="G1113" s="53"/>
      <c r="H1113" s="53"/>
      <c r="I1113" s="53"/>
      <c r="J1113" s="53"/>
      <c r="K1113" s="53"/>
      <c r="L1113" s="53"/>
      <c r="M1113" s="52"/>
      <c r="N1113" s="52"/>
      <c r="O1113" s="52"/>
      <c r="P1113" s="52"/>
      <c r="Q1113" s="52"/>
      <c r="R1113" s="52"/>
      <c r="S1113" s="52"/>
      <c r="T1113" s="52"/>
      <c r="U1113" s="52"/>
      <c r="V1113" s="52"/>
      <c r="W1113" s="52"/>
      <c r="X1113" s="52"/>
      <c r="Y1113" s="52"/>
      <c r="Z1113" s="52"/>
      <c r="AA1113" s="52"/>
      <c r="AB1113" s="52"/>
      <c r="AC1113" s="52"/>
      <c r="AD1113" s="52"/>
      <c r="AE1113" s="52"/>
      <c r="AF1113" s="52"/>
      <c r="AG1113" s="52"/>
      <c r="AH1113" s="52"/>
      <c r="AI1113" s="52"/>
      <c r="AJ1113" s="52"/>
      <c r="AK1113" s="52"/>
      <c r="AL1113" s="52"/>
      <c r="AM1113" s="52"/>
      <c r="AN1113" s="52"/>
      <c r="AO1113" s="52"/>
      <c r="AP1113" s="52"/>
      <c r="AQ1113" s="52"/>
      <c r="AR1113" s="52"/>
      <c r="AS1113" s="52"/>
      <c r="AT1113" s="52"/>
      <c r="AU1113" s="52"/>
      <c r="AV1113" s="52"/>
      <c r="AW1113" s="52"/>
      <c r="AX1113" s="52"/>
      <c r="AY1113" s="52"/>
      <c r="AZ1113" s="52"/>
      <c r="BA1113" s="52"/>
    </row>
    <row r="1114" spans="1:53">
      <c r="A1114" s="53"/>
      <c r="B1114" s="53"/>
      <c r="C1114" s="53"/>
      <c r="D1114" s="53"/>
      <c r="E1114" s="53"/>
      <c r="F1114" s="53"/>
      <c r="G1114" s="53"/>
      <c r="H1114" s="53"/>
      <c r="I1114" s="53"/>
      <c r="J1114" s="53"/>
      <c r="K1114" s="53"/>
      <c r="L1114" s="53"/>
      <c r="M1114" s="52"/>
      <c r="N1114" s="52"/>
      <c r="O1114" s="52"/>
      <c r="P1114" s="52"/>
      <c r="Q1114" s="52"/>
      <c r="R1114" s="52"/>
      <c r="S1114" s="52"/>
      <c r="T1114" s="52"/>
      <c r="U1114" s="52"/>
      <c r="V1114" s="52"/>
      <c r="W1114" s="52"/>
      <c r="X1114" s="52"/>
      <c r="Y1114" s="52"/>
      <c r="Z1114" s="52"/>
      <c r="AA1114" s="52"/>
      <c r="AB1114" s="52"/>
      <c r="AC1114" s="52"/>
      <c r="AD1114" s="52"/>
      <c r="AE1114" s="52"/>
      <c r="AF1114" s="52"/>
      <c r="AG1114" s="52"/>
      <c r="AH1114" s="52"/>
      <c r="AI1114" s="52"/>
      <c r="AJ1114" s="52"/>
      <c r="AK1114" s="52"/>
      <c r="AL1114" s="52"/>
      <c r="AM1114" s="52"/>
      <c r="AN1114" s="52"/>
      <c r="AO1114" s="52"/>
      <c r="AP1114" s="52"/>
      <c r="AQ1114" s="52"/>
      <c r="AR1114" s="52"/>
      <c r="AS1114" s="52"/>
      <c r="AT1114" s="52"/>
      <c r="AU1114" s="52"/>
      <c r="AV1114" s="52"/>
      <c r="AW1114" s="52"/>
      <c r="AX1114" s="52"/>
      <c r="AY1114" s="52"/>
      <c r="AZ1114" s="52"/>
      <c r="BA1114" s="52"/>
    </row>
    <row r="1115" spans="1:53">
      <c r="A1115" s="53"/>
      <c r="B1115" s="53"/>
      <c r="C1115" s="53"/>
      <c r="D1115" s="53"/>
      <c r="E1115" s="53"/>
      <c r="F1115" s="53"/>
      <c r="G1115" s="53"/>
      <c r="H1115" s="53"/>
      <c r="I1115" s="53"/>
      <c r="J1115" s="53"/>
      <c r="K1115" s="53"/>
      <c r="L1115" s="53"/>
      <c r="M1115" s="52"/>
      <c r="N1115" s="52"/>
      <c r="O1115" s="52"/>
      <c r="P1115" s="52"/>
      <c r="Q1115" s="52"/>
      <c r="R1115" s="52"/>
      <c r="S1115" s="52"/>
      <c r="T1115" s="52"/>
      <c r="U1115" s="52"/>
      <c r="V1115" s="52"/>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2"/>
      <c r="AY1115" s="52"/>
      <c r="AZ1115" s="52"/>
      <c r="BA1115" s="52"/>
    </row>
    <row r="1116" spans="1:53">
      <c r="A1116" s="53"/>
      <c r="B1116" s="53"/>
      <c r="C1116" s="53"/>
      <c r="D1116" s="53"/>
      <c r="E1116" s="53"/>
      <c r="F1116" s="53"/>
      <c r="G1116" s="53"/>
      <c r="H1116" s="53"/>
      <c r="I1116" s="53"/>
      <c r="J1116" s="53"/>
      <c r="K1116" s="53"/>
      <c r="L1116" s="53"/>
      <c r="M1116" s="52"/>
      <c r="N1116" s="52"/>
      <c r="O1116" s="52"/>
      <c r="P1116" s="52"/>
      <c r="Q1116" s="52"/>
      <c r="R1116" s="52"/>
      <c r="S1116" s="52"/>
      <c r="T1116" s="52"/>
      <c r="U1116" s="52"/>
      <c r="V1116" s="52"/>
      <c r="W1116" s="52"/>
      <c r="X1116" s="52"/>
      <c r="Y1116" s="52"/>
      <c r="Z1116" s="52"/>
      <c r="AA1116" s="52"/>
      <c r="AB1116" s="52"/>
      <c r="AC1116" s="52"/>
      <c r="AD1116" s="52"/>
      <c r="AE1116" s="52"/>
      <c r="AF1116" s="52"/>
      <c r="AG1116" s="52"/>
      <c r="AH1116" s="52"/>
      <c r="AI1116" s="52"/>
      <c r="AJ1116" s="52"/>
      <c r="AK1116" s="52"/>
      <c r="AL1116" s="52"/>
      <c r="AM1116" s="52"/>
      <c r="AN1116" s="52"/>
      <c r="AO1116" s="52"/>
      <c r="AP1116" s="52"/>
      <c r="AQ1116" s="52"/>
      <c r="AR1116" s="52"/>
      <c r="AS1116" s="52"/>
      <c r="AT1116" s="52"/>
      <c r="AU1116" s="52"/>
      <c r="AV1116" s="52"/>
      <c r="AW1116" s="52"/>
      <c r="AX1116" s="52"/>
      <c r="AY1116" s="52"/>
      <c r="AZ1116" s="52"/>
      <c r="BA1116" s="52"/>
    </row>
    <row r="1117" spans="1:53">
      <c r="A1117" s="53"/>
      <c r="B1117" s="53"/>
      <c r="C1117" s="53"/>
      <c r="D1117" s="53"/>
      <c r="E1117" s="53"/>
      <c r="F1117" s="53"/>
      <c r="G1117" s="53"/>
      <c r="H1117" s="53"/>
      <c r="I1117" s="53"/>
      <c r="J1117" s="53"/>
      <c r="K1117" s="53"/>
      <c r="L1117" s="53"/>
      <c r="M1117" s="52"/>
      <c r="N1117" s="52"/>
      <c r="O1117" s="52"/>
      <c r="P1117" s="52"/>
      <c r="Q1117" s="52"/>
      <c r="R1117" s="52"/>
      <c r="S1117" s="52"/>
      <c r="T1117" s="52"/>
      <c r="U1117" s="52"/>
      <c r="V1117" s="52"/>
      <c r="W1117" s="52"/>
      <c r="X1117" s="52"/>
      <c r="Y1117" s="52"/>
      <c r="Z1117" s="52"/>
      <c r="AA1117" s="52"/>
      <c r="AB1117" s="52"/>
      <c r="AC1117" s="52"/>
      <c r="AD1117" s="52"/>
      <c r="AE1117" s="52"/>
      <c r="AF1117" s="52"/>
      <c r="AG1117" s="52"/>
      <c r="AH1117" s="52"/>
      <c r="AI1117" s="52"/>
      <c r="AJ1117" s="52"/>
      <c r="AK1117" s="52"/>
      <c r="AL1117" s="52"/>
      <c r="AM1117" s="52"/>
      <c r="AN1117" s="52"/>
      <c r="AO1117" s="52"/>
      <c r="AP1117" s="52"/>
      <c r="AQ1117" s="52"/>
      <c r="AR1117" s="52"/>
      <c r="AS1117" s="52"/>
      <c r="AT1117" s="52"/>
      <c r="AU1117" s="52"/>
      <c r="AV1117" s="52"/>
      <c r="AW1117" s="52"/>
      <c r="AX1117" s="52"/>
      <c r="AY1117" s="52"/>
      <c r="AZ1117" s="52"/>
      <c r="BA1117" s="52"/>
    </row>
    <row r="1118" spans="1:53">
      <c r="A1118" s="53"/>
      <c r="B1118" s="53"/>
      <c r="C1118" s="53"/>
      <c r="D1118" s="53"/>
      <c r="E1118" s="53"/>
      <c r="F1118" s="53"/>
      <c r="G1118" s="53"/>
      <c r="H1118" s="53"/>
      <c r="I1118" s="53"/>
      <c r="J1118" s="53"/>
      <c r="K1118" s="53"/>
      <c r="L1118" s="53"/>
      <c r="M1118" s="52"/>
      <c r="N1118" s="52"/>
      <c r="O1118" s="52"/>
      <c r="P1118" s="52"/>
      <c r="Q1118" s="52"/>
      <c r="R1118" s="52"/>
      <c r="S1118" s="52"/>
      <c r="T1118" s="52"/>
      <c r="U1118" s="52"/>
      <c r="V1118" s="52"/>
      <c r="W1118" s="52"/>
      <c r="X1118" s="52"/>
      <c r="Y1118" s="52"/>
      <c r="Z1118" s="52"/>
      <c r="AA1118" s="52"/>
      <c r="AB1118" s="52"/>
      <c r="AC1118" s="52"/>
      <c r="AD1118" s="52"/>
      <c r="AE1118" s="52"/>
      <c r="AF1118" s="52"/>
      <c r="AG1118" s="52"/>
      <c r="AH1118" s="52"/>
      <c r="AI1118" s="52"/>
      <c r="AJ1118" s="52"/>
      <c r="AK1118" s="52"/>
      <c r="AL1118" s="52"/>
      <c r="AM1118" s="52"/>
      <c r="AN1118" s="52"/>
      <c r="AO1118" s="52"/>
      <c r="AP1118" s="52"/>
      <c r="AQ1118" s="52"/>
      <c r="AR1118" s="52"/>
      <c r="AS1118" s="52"/>
      <c r="AT1118" s="52"/>
      <c r="AU1118" s="52"/>
      <c r="AV1118" s="52"/>
      <c r="AW1118" s="52"/>
      <c r="AX1118" s="52"/>
      <c r="AY1118" s="52"/>
      <c r="AZ1118" s="52"/>
      <c r="BA1118" s="52"/>
    </row>
    <row r="1119" spans="1:53">
      <c r="A1119" s="53"/>
      <c r="B1119" s="53"/>
      <c r="C1119" s="53"/>
      <c r="D1119" s="53"/>
      <c r="E1119" s="53"/>
      <c r="F1119" s="53"/>
      <c r="G1119" s="53"/>
      <c r="H1119" s="53"/>
      <c r="I1119" s="53"/>
      <c r="J1119" s="53"/>
      <c r="K1119" s="53"/>
      <c r="L1119" s="53"/>
      <c r="M1119" s="52"/>
      <c r="N1119" s="52"/>
      <c r="O1119" s="52"/>
      <c r="P1119" s="52"/>
      <c r="Q1119" s="52"/>
      <c r="R1119" s="52"/>
      <c r="S1119" s="52"/>
      <c r="T1119" s="52"/>
      <c r="U1119" s="52"/>
      <c r="V1119" s="52"/>
      <c r="W1119" s="52"/>
      <c r="X1119" s="52"/>
      <c r="Y1119" s="52"/>
      <c r="Z1119" s="52"/>
      <c r="AA1119" s="52"/>
      <c r="AB1119" s="52"/>
      <c r="AC1119" s="52"/>
      <c r="AD1119" s="52"/>
      <c r="AE1119" s="52"/>
      <c r="AF1119" s="52"/>
      <c r="AG1119" s="52"/>
      <c r="AH1119" s="52"/>
      <c r="AI1119" s="52"/>
      <c r="AJ1119" s="52"/>
      <c r="AK1119" s="52"/>
      <c r="AL1119" s="52"/>
      <c r="AM1119" s="52"/>
      <c r="AN1119" s="52"/>
      <c r="AO1119" s="52"/>
      <c r="AP1119" s="52"/>
      <c r="AQ1119" s="52"/>
      <c r="AR1119" s="52"/>
      <c r="AS1119" s="52"/>
      <c r="AT1119" s="52"/>
      <c r="AU1119" s="52"/>
      <c r="AV1119" s="52"/>
      <c r="AW1119" s="52"/>
      <c r="AX1119" s="52"/>
      <c r="AY1119" s="52"/>
      <c r="AZ1119" s="52"/>
      <c r="BA1119" s="52"/>
    </row>
    <row r="1120" spans="1:53">
      <c r="A1120" s="53"/>
      <c r="B1120" s="53"/>
      <c r="C1120" s="53"/>
      <c r="D1120" s="53"/>
      <c r="E1120" s="53"/>
      <c r="F1120" s="53"/>
      <c r="G1120" s="53"/>
      <c r="H1120" s="53"/>
      <c r="I1120" s="53"/>
      <c r="J1120" s="53"/>
      <c r="K1120" s="53"/>
      <c r="L1120" s="53"/>
      <c r="M1120" s="52"/>
      <c r="N1120" s="52"/>
      <c r="O1120" s="52"/>
      <c r="P1120" s="52"/>
      <c r="Q1120" s="52"/>
      <c r="R1120" s="52"/>
      <c r="S1120" s="52"/>
      <c r="T1120" s="52"/>
      <c r="U1120" s="52"/>
      <c r="V1120" s="52"/>
      <c r="W1120" s="52"/>
      <c r="X1120" s="52"/>
      <c r="Y1120" s="52"/>
      <c r="Z1120" s="52"/>
      <c r="AA1120" s="52"/>
      <c r="AB1120" s="52"/>
      <c r="AC1120" s="52"/>
      <c r="AD1120" s="52"/>
      <c r="AE1120" s="52"/>
      <c r="AF1120" s="52"/>
      <c r="AG1120" s="52"/>
      <c r="AH1120" s="52"/>
      <c r="AI1120" s="52"/>
      <c r="AJ1120" s="52"/>
      <c r="AK1120" s="52"/>
      <c r="AL1120" s="52"/>
      <c r="AM1120" s="52"/>
      <c r="AN1120" s="52"/>
      <c r="AO1120" s="52"/>
      <c r="AP1120" s="52"/>
      <c r="AQ1120" s="52"/>
      <c r="AR1120" s="52"/>
      <c r="AS1120" s="52"/>
      <c r="AT1120" s="52"/>
      <c r="AU1120" s="52"/>
      <c r="AV1120" s="52"/>
      <c r="AW1120" s="52"/>
      <c r="AX1120" s="52"/>
      <c r="AY1120" s="52"/>
      <c r="AZ1120" s="52"/>
      <c r="BA1120" s="52"/>
    </row>
    <row r="1121" spans="1:53">
      <c r="A1121" s="53"/>
      <c r="B1121" s="53"/>
      <c r="C1121" s="53"/>
      <c r="D1121" s="53"/>
      <c r="E1121" s="53"/>
      <c r="F1121" s="53"/>
      <c r="G1121" s="53"/>
      <c r="H1121" s="53"/>
      <c r="I1121" s="53"/>
      <c r="J1121" s="53"/>
      <c r="K1121" s="53"/>
      <c r="L1121" s="53"/>
      <c r="M1121" s="52"/>
      <c r="N1121" s="52"/>
      <c r="O1121" s="52"/>
      <c r="P1121" s="52"/>
      <c r="Q1121" s="52"/>
      <c r="R1121" s="52"/>
      <c r="S1121" s="52"/>
      <c r="T1121" s="52"/>
      <c r="U1121" s="52"/>
      <c r="V1121" s="52"/>
      <c r="W1121" s="52"/>
      <c r="X1121" s="52"/>
      <c r="Y1121" s="52"/>
      <c r="Z1121" s="52"/>
      <c r="AA1121" s="52"/>
      <c r="AB1121" s="52"/>
      <c r="AC1121" s="52"/>
      <c r="AD1121" s="52"/>
      <c r="AE1121" s="52"/>
      <c r="AF1121" s="52"/>
      <c r="AG1121" s="52"/>
      <c r="AH1121" s="52"/>
      <c r="AI1121" s="52"/>
      <c r="AJ1121" s="52"/>
      <c r="AK1121" s="52"/>
      <c r="AL1121" s="52"/>
      <c r="AM1121" s="52"/>
      <c r="AN1121" s="52"/>
      <c r="AO1121" s="52"/>
      <c r="AP1121" s="52"/>
      <c r="AQ1121" s="52"/>
      <c r="AR1121" s="52"/>
      <c r="AS1121" s="52"/>
      <c r="AT1121" s="52"/>
      <c r="AU1121" s="52"/>
      <c r="AV1121" s="52"/>
      <c r="AW1121" s="52"/>
      <c r="AX1121" s="52"/>
      <c r="AY1121" s="52"/>
      <c r="AZ1121" s="52"/>
      <c r="BA1121" s="52"/>
    </row>
    <row r="1122" spans="1:53">
      <c r="A1122" s="53"/>
      <c r="B1122" s="53"/>
      <c r="C1122" s="53"/>
      <c r="D1122" s="53"/>
      <c r="E1122" s="53"/>
      <c r="F1122" s="53"/>
      <c r="G1122" s="53"/>
      <c r="H1122" s="53"/>
      <c r="I1122" s="53"/>
      <c r="J1122" s="53"/>
      <c r="K1122" s="53"/>
      <c r="L1122" s="53"/>
      <c r="M1122" s="52"/>
      <c r="N1122" s="52"/>
      <c r="O1122" s="52"/>
      <c r="P1122" s="52"/>
      <c r="Q1122" s="52"/>
      <c r="R1122" s="52"/>
      <c r="S1122" s="52"/>
      <c r="T1122" s="52"/>
      <c r="U1122" s="52"/>
      <c r="V1122" s="52"/>
      <c r="W1122" s="52"/>
      <c r="X1122" s="52"/>
      <c r="Y1122" s="52"/>
      <c r="Z1122" s="52"/>
      <c r="AA1122" s="52"/>
      <c r="AB1122" s="52"/>
      <c r="AC1122" s="52"/>
      <c r="AD1122" s="52"/>
      <c r="AE1122" s="52"/>
      <c r="AF1122" s="52"/>
      <c r="AG1122" s="52"/>
      <c r="AH1122" s="52"/>
      <c r="AI1122" s="52"/>
      <c r="AJ1122" s="52"/>
      <c r="AK1122" s="52"/>
      <c r="AL1122" s="52"/>
      <c r="AM1122" s="52"/>
      <c r="AN1122" s="52"/>
      <c r="AO1122" s="52"/>
      <c r="AP1122" s="52"/>
      <c r="AQ1122" s="52"/>
      <c r="AR1122" s="52"/>
      <c r="AS1122" s="52"/>
      <c r="AT1122" s="52"/>
      <c r="AU1122" s="52"/>
      <c r="AV1122" s="52"/>
      <c r="AW1122" s="52"/>
      <c r="AX1122" s="52"/>
      <c r="AY1122" s="52"/>
      <c r="AZ1122" s="52"/>
      <c r="BA1122" s="52"/>
    </row>
    <row r="1123" spans="1:53">
      <c r="A1123" s="53"/>
      <c r="B1123" s="53"/>
      <c r="C1123" s="53"/>
      <c r="D1123" s="53"/>
      <c r="E1123" s="53"/>
      <c r="F1123" s="53"/>
      <c r="G1123" s="53"/>
      <c r="H1123" s="53"/>
      <c r="I1123" s="53"/>
      <c r="J1123" s="53"/>
      <c r="K1123" s="53"/>
      <c r="L1123" s="53"/>
      <c r="M1123" s="52"/>
      <c r="N1123" s="52"/>
      <c r="O1123" s="52"/>
      <c r="P1123" s="52"/>
      <c r="Q1123" s="52"/>
      <c r="R1123" s="52"/>
      <c r="S1123" s="52"/>
      <c r="T1123" s="52"/>
      <c r="U1123" s="52"/>
      <c r="V1123" s="52"/>
      <c r="W1123" s="52"/>
      <c r="X1123" s="52"/>
      <c r="Y1123" s="52"/>
      <c r="Z1123" s="52"/>
      <c r="AA1123" s="52"/>
      <c r="AB1123" s="52"/>
      <c r="AC1123" s="52"/>
      <c r="AD1123" s="52"/>
      <c r="AE1123" s="52"/>
      <c r="AF1123" s="52"/>
      <c r="AG1123" s="52"/>
      <c r="AH1123" s="52"/>
      <c r="AI1123" s="52"/>
      <c r="AJ1123" s="52"/>
      <c r="AK1123" s="52"/>
      <c r="AL1123" s="52"/>
      <c r="AM1123" s="52"/>
      <c r="AN1123" s="52"/>
      <c r="AO1123" s="52"/>
      <c r="AP1123" s="52"/>
      <c r="AQ1123" s="52"/>
      <c r="AR1123" s="52"/>
      <c r="AS1123" s="52"/>
      <c r="AT1123" s="52"/>
      <c r="AU1123" s="52"/>
      <c r="AV1123" s="52"/>
      <c r="AW1123" s="52"/>
      <c r="AX1123" s="52"/>
      <c r="AY1123" s="52"/>
      <c r="AZ1123" s="52"/>
      <c r="BA1123" s="52"/>
    </row>
    <row r="1124" spans="1:53">
      <c r="A1124" s="53"/>
      <c r="B1124" s="53"/>
      <c r="C1124" s="53"/>
      <c r="D1124" s="53"/>
      <c r="E1124" s="53"/>
      <c r="F1124" s="53"/>
      <c r="G1124" s="53"/>
      <c r="H1124" s="53"/>
      <c r="I1124" s="53"/>
      <c r="J1124" s="53"/>
      <c r="K1124" s="53"/>
      <c r="L1124" s="53"/>
      <c r="M1124" s="52"/>
      <c r="N1124" s="52"/>
      <c r="O1124" s="52"/>
      <c r="P1124" s="52"/>
      <c r="Q1124" s="52"/>
      <c r="R1124" s="52"/>
      <c r="S1124" s="52"/>
      <c r="T1124" s="52"/>
      <c r="U1124" s="52"/>
      <c r="V1124" s="52"/>
      <c r="W1124" s="52"/>
      <c r="X1124" s="52"/>
      <c r="Y1124" s="52"/>
      <c r="Z1124" s="52"/>
      <c r="AA1124" s="52"/>
      <c r="AB1124" s="52"/>
      <c r="AC1124" s="52"/>
      <c r="AD1124" s="52"/>
      <c r="AE1124" s="52"/>
      <c r="AF1124" s="52"/>
      <c r="AG1124" s="52"/>
      <c r="AH1124" s="52"/>
      <c r="AI1124" s="52"/>
      <c r="AJ1124" s="52"/>
      <c r="AK1124" s="52"/>
      <c r="AL1124" s="52"/>
      <c r="AM1124" s="52"/>
      <c r="AN1124" s="52"/>
      <c r="AO1124" s="52"/>
      <c r="AP1124" s="52"/>
      <c r="AQ1124" s="52"/>
      <c r="AR1124" s="52"/>
      <c r="AS1124" s="52"/>
      <c r="AT1124" s="52"/>
      <c r="AU1124" s="52"/>
      <c r="AV1124" s="52"/>
      <c r="AW1124" s="52"/>
      <c r="AX1124" s="52"/>
      <c r="AY1124" s="52"/>
      <c r="AZ1124" s="52"/>
      <c r="BA1124" s="52"/>
    </row>
    <row r="1125" spans="1:53">
      <c r="A1125" s="53"/>
      <c r="B1125" s="53"/>
      <c r="C1125" s="53"/>
      <c r="D1125" s="53"/>
      <c r="E1125" s="53"/>
      <c r="F1125" s="53"/>
      <c r="G1125" s="53"/>
      <c r="H1125" s="53"/>
      <c r="I1125" s="53"/>
      <c r="J1125" s="53"/>
      <c r="K1125" s="53"/>
      <c r="L1125" s="53"/>
      <c r="M1125" s="52"/>
      <c r="N1125" s="52"/>
      <c r="O1125" s="52"/>
      <c r="P1125" s="52"/>
      <c r="Q1125" s="52"/>
      <c r="R1125" s="52"/>
      <c r="S1125" s="52"/>
      <c r="T1125" s="52"/>
      <c r="U1125" s="52"/>
      <c r="V1125" s="52"/>
      <c r="W1125" s="52"/>
      <c r="X1125" s="52"/>
      <c r="Y1125" s="52"/>
      <c r="Z1125" s="52"/>
      <c r="AA1125" s="52"/>
      <c r="AB1125" s="52"/>
      <c r="AC1125" s="52"/>
      <c r="AD1125" s="52"/>
      <c r="AE1125" s="52"/>
      <c r="AF1125" s="52"/>
      <c r="AG1125" s="52"/>
      <c r="AH1125" s="52"/>
      <c r="AI1125" s="52"/>
      <c r="AJ1125" s="52"/>
      <c r="AK1125" s="52"/>
      <c r="AL1125" s="52"/>
      <c r="AM1125" s="52"/>
      <c r="AN1125" s="52"/>
      <c r="AO1125" s="52"/>
      <c r="AP1125" s="52"/>
      <c r="AQ1125" s="52"/>
      <c r="AR1125" s="52"/>
      <c r="AS1125" s="52"/>
      <c r="AT1125" s="52"/>
      <c r="AU1125" s="52"/>
      <c r="AV1125" s="52"/>
      <c r="AW1125" s="52"/>
      <c r="AX1125" s="52"/>
      <c r="AY1125" s="52"/>
      <c r="AZ1125" s="52"/>
      <c r="BA1125" s="52"/>
    </row>
    <row r="1126" spans="1:53">
      <c r="A1126" s="53"/>
      <c r="B1126" s="53"/>
      <c r="C1126" s="53"/>
      <c r="D1126" s="53"/>
      <c r="E1126" s="53"/>
      <c r="F1126" s="53"/>
      <c r="G1126" s="53"/>
      <c r="H1126" s="53"/>
      <c r="I1126" s="53"/>
      <c r="J1126" s="53"/>
      <c r="K1126" s="53"/>
      <c r="L1126" s="53"/>
      <c r="M1126" s="52"/>
      <c r="N1126" s="52"/>
      <c r="O1126" s="52"/>
      <c r="P1126" s="52"/>
      <c r="Q1126" s="52"/>
      <c r="R1126" s="52"/>
      <c r="S1126" s="52"/>
      <c r="T1126" s="52"/>
      <c r="U1126" s="52"/>
      <c r="V1126" s="52"/>
      <c r="W1126" s="52"/>
      <c r="X1126" s="52"/>
      <c r="Y1126" s="52"/>
      <c r="Z1126" s="52"/>
      <c r="AA1126" s="52"/>
      <c r="AB1126" s="52"/>
      <c r="AC1126" s="52"/>
      <c r="AD1126" s="52"/>
      <c r="AE1126" s="52"/>
      <c r="AF1126" s="52"/>
      <c r="AG1126" s="52"/>
      <c r="AH1126" s="52"/>
      <c r="AI1126" s="52"/>
      <c r="AJ1126" s="52"/>
      <c r="AK1126" s="52"/>
      <c r="AL1126" s="52"/>
      <c r="AM1126" s="52"/>
      <c r="AN1126" s="52"/>
      <c r="AO1126" s="52"/>
      <c r="AP1126" s="52"/>
      <c r="AQ1126" s="52"/>
      <c r="AR1126" s="52"/>
      <c r="AS1126" s="52"/>
      <c r="AT1126" s="52"/>
      <c r="AU1126" s="52"/>
      <c r="AV1126" s="52"/>
      <c r="AW1126" s="52"/>
      <c r="AX1126" s="52"/>
      <c r="AY1126" s="52"/>
      <c r="AZ1126" s="52"/>
      <c r="BA1126" s="52"/>
    </row>
    <row r="1127" spans="1:53">
      <c r="A1127" s="53"/>
      <c r="B1127" s="53"/>
      <c r="C1127" s="53"/>
      <c r="D1127" s="53"/>
      <c r="E1127" s="53"/>
      <c r="F1127" s="53"/>
      <c r="G1127" s="53"/>
      <c r="H1127" s="53"/>
      <c r="I1127" s="53"/>
      <c r="J1127" s="53"/>
      <c r="K1127" s="53"/>
      <c r="L1127" s="53"/>
      <c r="M1127" s="52"/>
      <c r="N1127" s="52"/>
      <c r="O1127" s="52"/>
      <c r="P1127" s="52"/>
      <c r="Q1127" s="52"/>
      <c r="R1127" s="52"/>
      <c r="S1127" s="52"/>
      <c r="T1127" s="52"/>
      <c r="U1127" s="52"/>
      <c r="V1127" s="52"/>
      <c r="W1127" s="52"/>
      <c r="X1127" s="52"/>
      <c r="Y1127" s="52"/>
      <c r="Z1127" s="52"/>
      <c r="AA1127" s="52"/>
      <c r="AB1127" s="52"/>
      <c r="AC1127" s="52"/>
      <c r="AD1127" s="52"/>
      <c r="AE1127" s="52"/>
      <c r="AF1127" s="52"/>
      <c r="AG1127" s="52"/>
      <c r="AH1127" s="52"/>
      <c r="AI1127" s="52"/>
      <c r="AJ1127" s="52"/>
      <c r="AK1127" s="52"/>
      <c r="AL1127" s="52"/>
      <c r="AM1127" s="52"/>
      <c r="AN1127" s="52"/>
      <c r="AO1127" s="52"/>
      <c r="AP1127" s="52"/>
      <c r="AQ1127" s="52"/>
      <c r="AR1127" s="52"/>
      <c r="AS1127" s="52"/>
      <c r="AT1127" s="52"/>
      <c r="AU1127" s="52"/>
      <c r="AV1127" s="52"/>
      <c r="AW1127" s="52"/>
      <c r="AX1127" s="52"/>
      <c r="AY1127" s="52"/>
      <c r="AZ1127" s="52"/>
      <c r="BA1127" s="52"/>
    </row>
    <row r="1128" spans="1:53">
      <c r="A1128" s="53"/>
      <c r="B1128" s="53"/>
      <c r="C1128" s="53"/>
      <c r="D1128" s="53"/>
      <c r="E1128" s="53"/>
      <c r="F1128" s="53"/>
      <c r="G1128" s="53"/>
      <c r="H1128" s="53"/>
      <c r="I1128" s="53"/>
      <c r="J1128" s="53"/>
      <c r="K1128" s="53"/>
      <c r="L1128" s="53"/>
      <c r="M1128" s="52"/>
      <c r="N1128" s="52"/>
      <c r="O1128" s="52"/>
      <c r="P1128" s="52"/>
      <c r="Q1128" s="52"/>
      <c r="R1128" s="52"/>
      <c r="S1128" s="52"/>
      <c r="T1128" s="52"/>
      <c r="U1128" s="52"/>
      <c r="V1128" s="52"/>
      <c r="W1128" s="52"/>
      <c r="X1128" s="52"/>
      <c r="Y1128" s="52"/>
      <c r="Z1128" s="52"/>
      <c r="AA1128" s="52"/>
      <c r="AB1128" s="52"/>
      <c r="AC1128" s="52"/>
      <c r="AD1128" s="52"/>
      <c r="AE1128" s="52"/>
      <c r="AF1128" s="52"/>
      <c r="AG1128" s="52"/>
      <c r="AH1128" s="52"/>
      <c r="AI1128" s="52"/>
      <c r="AJ1128" s="52"/>
      <c r="AK1128" s="52"/>
      <c r="AL1128" s="52"/>
      <c r="AM1128" s="52"/>
      <c r="AN1128" s="52"/>
      <c r="AO1128" s="52"/>
      <c r="AP1128" s="52"/>
      <c r="AQ1128" s="52"/>
      <c r="AR1128" s="52"/>
      <c r="AS1128" s="52"/>
      <c r="AT1128" s="52"/>
      <c r="AU1128" s="52"/>
      <c r="AV1128" s="52"/>
      <c r="AW1128" s="52"/>
      <c r="AX1128" s="52"/>
      <c r="AY1128" s="52"/>
      <c r="AZ1128" s="52"/>
      <c r="BA1128" s="52"/>
    </row>
    <row r="1129" spans="1:53">
      <c r="A1129" s="53"/>
      <c r="B1129" s="53"/>
      <c r="C1129" s="53"/>
      <c r="D1129" s="53"/>
      <c r="E1129" s="53"/>
      <c r="F1129" s="53"/>
      <c r="G1129" s="53"/>
      <c r="H1129" s="53"/>
      <c r="I1129" s="53"/>
      <c r="J1129" s="53"/>
      <c r="K1129" s="53"/>
      <c r="L1129" s="53"/>
      <c r="M1129" s="52"/>
      <c r="N1129" s="52"/>
      <c r="O1129" s="52"/>
      <c r="P1129" s="52"/>
      <c r="Q1129" s="52"/>
      <c r="R1129" s="52"/>
      <c r="S1129" s="52"/>
      <c r="T1129" s="52"/>
      <c r="U1129" s="52"/>
      <c r="V1129" s="52"/>
      <c r="W1129" s="52"/>
      <c r="X1129" s="52"/>
      <c r="Y1129" s="52"/>
      <c r="Z1129" s="52"/>
      <c r="AA1129" s="52"/>
      <c r="AB1129" s="52"/>
      <c r="AC1129" s="52"/>
      <c r="AD1129" s="52"/>
      <c r="AE1129" s="52"/>
      <c r="AF1129" s="52"/>
      <c r="AG1129" s="52"/>
      <c r="AH1129" s="52"/>
      <c r="AI1129" s="52"/>
      <c r="AJ1129" s="52"/>
      <c r="AK1129" s="52"/>
      <c r="AL1129" s="52"/>
      <c r="AM1129" s="52"/>
      <c r="AN1129" s="52"/>
      <c r="AO1129" s="52"/>
      <c r="AP1129" s="52"/>
      <c r="AQ1129" s="52"/>
      <c r="AR1129" s="52"/>
      <c r="AS1129" s="52"/>
      <c r="AT1129" s="52"/>
      <c r="AU1129" s="52"/>
      <c r="AV1129" s="52"/>
      <c r="AW1129" s="52"/>
      <c r="AX1129" s="52"/>
      <c r="AY1129" s="52"/>
      <c r="AZ1129" s="52"/>
      <c r="BA1129" s="52"/>
    </row>
    <row r="1130" spans="1:53">
      <c r="A1130" s="53"/>
      <c r="B1130" s="53"/>
      <c r="C1130" s="53"/>
      <c r="D1130" s="53"/>
      <c r="E1130" s="53"/>
      <c r="F1130" s="53"/>
      <c r="G1130" s="53"/>
      <c r="H1130" s="53"/>
      <c r="I1130" s="53"/>
      <c r="J1130" s="53"/>
      <c r="K1130" s="53"/>
      <c r="L1130" s="53"/>
      <c r="M1130" s="52"/>
      <c r="N1130" s="52"/>
      <c r="O1130" s="52"/>
      <c r="P1130" s="52"/>
      <c r="Q1130" s="52"/>
      <c r="R1130" s="52"/>
      <c r="S1130" s="52"/>
      <c r="T1130" s="52"/>
      <c r="U1130" s="52"/>
      <c r="V1130" s="52"/>
      <c r="W1130" s="52"/>
      <c r="X1130" s="52"/>
      <c r="Y1130" s="52"/>
      <c r="Z1130" s="52"/>
      <c r="AA1130" s="52"/>
      <c r="AB1130" s="52"/>
      <c r="AC1130" s="52"/>
      <c r="AD1130" s="52"/>
      <c r="AE1130" s="52"/>
      <c r="AF1130" s="52"/>
      <c r="AG1130" s="52"/>
      <c r="AH1130" s="52"/>
      <c r="AI1130" s="52"/>
      <c r="AJ1130" s="52"/>
      <c r="AK1130" s="52"/>
      <c r="AL1130" s="52"/>
      <c r="AM1130" s="52"/>
      <c r="AN1130" s="52"/>
      <c r="AO1130" s="52"/>
      <c r="AP1130" s="52"/>
      <c r="AQ1130" s="52"/>
      <c r="AR1130" s="52"/>
      <c r="AS1130" s="52"/>
      <c r="AT1130" s="52"/>
      <c r="AU1130" s="52"/>
      <c r="AV1130" s="52"/>
      <c r="AW1130" s="52"/>
      <c r="AX1130" s="52"/>
      <c r="AY1130" s="52"/>
      <c r="AZ1130" s="52"/>
      <c r="BA1130" s="52"/>
    </row>
    <row r="1131" spans="1:53">
      <c r="A1131" s="53"/>
      <c r="B1131" s="53"/>
      <c r="C1131" s="53"/>
      <c r="D1131" s="53"/>
      <c r="E1131" s="53"/>
      <c r="F1131" s="53"/>
      <c r="G1131" s="53"/>
      <c r="H1131" s="53"/>
      <c r="I1131" s="53"/>
      <c r="J1131" s="53"/>
      <c r="K1131" s="53"/>
      <c r="L1131" s="53"/>
      <c r="M1131" s="52"/>
      <c r="N1131" s="52"/>
      <c r="O1131" s="52"/>
      <c r="P1131" s="52"/>
      <c r="Q1131" s="52"/>
      <c r="R1131" s="52"/>
      <c r="S1131" s="52"/>
      <c r="T1131" s="52"/>
      <c r="U1131" s="52"/>
      <c r="V1131" s="52"/>
      <c r="W1131" s="52"/>
      <c r="X1131" s="52"/>
      <c r="Y1131" s="52"/>
      <c r="Z1131" s="52"/>
      <c r="AA1131" s="52"/>
      <c r="AB1131" s="52"/>
      <c r="AC1131" s="52"/>
      <c r="AD1131" s="52"/>
      <c r="AE1131" s="52"/>
      <c r="AF1131" s="52"/>
      <c r="AG1131" s="52"/>
      <c r="AH1131" s="52"/>
      <c r="AI1131" s="52"/>
      <c r="AJ1131" s="52"/>
      <c r="AK1131" s="52"/>
      <c r="AL1131" s="52"/>
      <c r="AM1131" s="52"/>
      <c r="AN1131" s="52"/>
      <c r="AO1131" s="52"/>
      <c r="AP1131" s="52"/>
      <c r="AQ1131" s="52"/>
      <c r="AR1131" s="52"/>
      <c r="AS1131" s="52"/>
      <c r="AT1131" s="52"/>
      <c r="AU1131" s="52"/>
      <c r="AV1131" s="52"/>
      <c r="AW1131" s="52"/>
      <c r="AX1131" s="52"/>
      <c r="AY1131" s="52"/>
      <c r="AZ1131" s="52"/>
      <c r="BA1131" s="52"/>
    </row>
    <row r="1132" spans="1:53">
      <c r="A1132" s="53"/>
      <c r="B1132" s="53"/>
      <c r="C1132" s="53"/>
      <c r="D1132" s="53"/>
      <c r="E1132" s="53"/>
      <c r="F1132" s="53"/>
      <c r="G1132" s="53"/>
      <c r="H1132" s="53"/>
      <c r="I1132" s="53"/>
      <c r="J1132" s="53"/>
      <c r="K1132" s="53"/>
      <c r="L1132" s="53"/>
      <c r="M1132" s="52"/>
      <c r="N1132" s="52"/>
      <c r="O1132" s="52"/>
      <c r="P1132" s="52"/>
      <c r="Q1132" s="52"/>
      <c r="R1132" s="52"/>
      <c r="S1132" s="52"/>
      <c r="T1132" s="52"/>
      <c r="U1132" s="52"/>
      <c r="V1132" s="52"/>
      <c r="W1132" s="52"/>
      <c r="X1132" s="52"/>
      <c r="Y1132" s="52"/>
      <c r="Z1132" s="52"/>
      <c r="AA1132" s="52"/>
      <c r="AB1132" s="52"/>
      <c r="AC1132" s="52"/>
      <c r="AD1132" s="52"/>
      <c r="AE1132" s="52"/>
      <c r="AF1132" s="52"/>
      <c r="AG1132" s="52"/>
      <c r="AH1132" s="52"/>
      <c r="AI1132" s="52"/>
      <c r="AJ1132" s="52"/>
      <c r="AK1132" s="52"/>
      <c r="AL1132" s="52"/>
      <c r="AM1132" s="52"/>
      <c r="AN1132" s="52"/>
      <c r="AO1132" s="52"/>
      <c r="AP1132" s="52"/>
      <c r="AQ1132" s="52"/>
      <c r="AR1132" s="52"/>
      <c r="AS1132" s="52"/>
      <c r="AT1132" s="52"/>
      <c r="AU1132" s="52"/>
      <c r="AV1132" s="52"/>
      <c r="AW1132" s="52"/>
      <c r="AX1132" s="52"/>
      <c r="AY1132" s="52"/>
      <c r="AZ1132" s="52"/>
      <c r="BA1132" s="52"/>
    </row>
    <row r="1133" spans="1:53">
      <c r="A1133" s="53"/>
      <c r="B1133" s="53"/>
      <c r="C1133" s="53"/>
      <c r="D1133" s="53"/>
      <c r="E1133" s="53"/>
      <c r="F1133" s="53"/>
      <c r="G1133" s="53"/>
      <c r="H1133" s="53"/>
      <c r="I1133" s="53"/>
      <c r="J1133" s="53"/>
      <c r="K1133" s="53"/>
      <c r="L1133" s="53"/>
      <c r="M1133" s="52"/>
      <c r="N1133" s="52"/>
      <c r="O1133" s="52"/>
      <c r="P1133" s="52"/>
      <c r="Q1133" s="52"/>
      <c r="R1133" s="52"/>
      <c r="S1133" s="52"/>
      <c r="T1133" s="52"/>
      <c r="U1133" s="52"/>
      <c r="V1133" s="52"/>
      <c r="W1133" s="52"/>
      <c r="X1133" s="52"/>
      <c r="Y1133" s="52"/>
      <c r="Z1133" s="52"/>
      <c r="AA1133" s="52"/>
      <c r="AB1133" s="52"/>
      <c r="AC1133" s="52"/>
      <c r="AD1133" s="52"/>
      <c r="AE1133" s="52"/>
      <c r="AF1133" s="52"/>
      <c r="AG1133" s="52"/>
      <c r="AH1133" s="52"/>
      <c r="AI1133" s="52"/>
      <c r="AJ1133" s="52"/>
      <c r="AK1133" s="52"/>
      <c r="AL1133" s="52"/>
      <c r="AM1133" s="52"/>
      <c r="AN1133" s="52"/>
      <c r="AO1133" s="52"/>
      <c r="AP1133" s="52"/>
      <c r="AQ1133" s="52"/>
      <c r="AR1133" s="52"/>
      <c r="AS1133" s="52"/>
      <c r="AT1133" s="52"/>
      <c r="AU1133" s="52"/>
      <c r="AV1133" s="52"/>
      <c r="AW1133" s="52"/>
      <c r="AX1133" s="52"/>
      <c r="AY1133" s="52"/>
      <c r="AZ1133" s="52"/>
      <c r="BA1133" s="52"/>
    </row>
    <row r="1134" spans="1:53">
      <c r="A1134" s="53"/>
      <c r="B1134" s="53"/>
      <c r="C1134" s="53"/>
      <c r="D1134" s="53"/>
      <c r="E1134" s="53"/>
      <c r="F1134" s="53"/>
      <c r="G1134" s="53"/>
      <c r="H1134" s="53"/>
      <c r="I1134" s="53"/>
      <c r="J1134" s="53"/>
      <c r="K1134" s="53"/>
      <c r="L1134" s="53"/>
      <c r="M1134" s="52"/>
      <c r="N1134" s="52"/>
      <c r="O1134" s="52"/>
      <c r="P1134" s="52"/>
      <c r="Q1134" s="52"/>
      <c r="R1134" s="52"/>
      <c r="S1134" s="52"/>
      <c r="T1134" s="52"/>
      <c r="U1134" s="52"/>
      <c r="V1134" s="52"/>
      <c r="W1134" s="52"/>
      <c r="X1134" s="52"/>
      <c r="Y1134" s="52"/>
      <c r="Z1134" s="52"/>
      <c r="AA1134" s="52"/>
      <c r="AB1134" s="52"/>
      <c r="AC1134" s="52"/>
      <c r="AD1134" s="52"/>
      <c r="AE1134" s="52"/>
      <c r="AF1134" s="52"/>
      <c r="AG1134" s="52"/>
      <c r="AH1134" s="52"/>
      <c r="AI1134" s="52"/>
      <c r="AJ1134" s="52"/>
      <c r="AK1134" s="52"/>
      <c r="AL1134" s="52"/>
      <c r="AM1134" s="52"/>
      <c r="AN1134" s="52"/>
      <c r="AO1134" s="52"/>
      <c r="AP1134" s="52"/>
      <c r="AQ1134" s="52"/>
      <c r="AR1134" s="52"/>
      <c r="AS1134" s="52"/>
      <c r="AT1134" s="52"/>
      <c r="AU1134" s="52"/>
      <c r="AV1134" s="52"/>
      <c r="AW1134" s="52"/>
      <c r="AX1134" s="52"/>
      <c r="AY1134" s="52"/>
      <c r="AZ1134" s="52"/>
      <c r="BA1134" s="52"/>
    </row>
    <row r="1135" spans="1:53">
      <c r="A1135" s="53"/>
      <c r="B1135" s="53"/>
      <c r="C1135" s="53"/>
      <c r="D1135" s="53"/>
      <c r="E1135" s="53"/>
      <c r="F1135" s="53"/>
      <c r="G1135" s="53"/>
      <c r="H1135" s="53"/>
      <c r="I1135" s="53"/>
      <c r="J1135" s="53"/>
      <c r="K1135" s="53"/>
      <c r="L1135" s="53"/>
      <c r="M1135" s="52"/>
      <c r="N1135" s="52"/>
      <c r="O1135" s="52"/>
      <c r="P1135" s="52"/>
      <c r="Q1135" s="52"/>
      <c r="R1135" s="52"/>
      <c r="S1135" s="52"/>
      <c r="T1135" s="52"/>
      <c r="U1135" s="52"/>
      <c r="V1135" s="52"/>
      <c r="W1135" s="52"/>
      <c r="X1135" s="52"/>
      <c r="Y1135" s="52"/>
      <c r="Z1135" s="52"/>
      <c r="AA1135" s="52"/>
      <c r="AB1135" s="52"/>
      <c r="AC1135" s="52"/>
      <c r="AD1135" s="52"/>
      <c r="AE1135" s="52"/>
      <c r="AF1135" s="52"/>
      <c r="AG1135" s="52"/>
      <c r="AH1135" s="52"/>
      <c r="AI1135" s="52"/>
      <c r="AJ1135" s="52"/>
      <c r="AK1135" s="52"/>
      <c r="AL1135" s="52"/>
      <c r="AM1135" s="52"/>
      <c r="AN1135" s="52"/>
      <c r="AO1135" s="52"/>
      <c r="AP1135" s="52"/>
      <c r="AQ1135" s="52"/>
      <c r="AR1135" s="52"/>
      <c r="AS1135" s="52"/>
      <c r="AT1135" s="52"/>
      <c r="AU1135" s="52"/>
      <c r="AV1135" s="52"/>
      <c r="AW1135" s="52"/>
      <c r="AX1135" s="52"/>
      <c r="AY1135" s="52"/>
      <c r="AZ1135" s="52"/>
      <c r="BA1135" s="52"/>
    </row>
    <row r="1136" spans="1:53">
      <c r="A1136" s="53"/>
      <c r="B1136" s="53"/>
      <c r="C1136" s="53"/>
      <c r="D1136" s="53"/>
      <c r="E1136" s="53"/>
      <c r="F1136" s="53"/>
      <c r="G1136" s="53"/>
      <c r="H1136" s="53"/>
      <c r="I1136" s="53"/>
      <c r="J1136" s="53"/>
      <c r="K1136" s="53"/>
      <c r="L1136" s="53"/>
      <c r="M1136" s="52"/>
      <c r="N1136" s="52"/>
      <c r="O1136" s="52"/>
      <c r="P1136" s="52"/>
      <c r="Q1136" s="52"/>
      <c r="R1136" s="52"/>
      <c r="S1136" s="52"/>
      <c r="T1136" s="52"/>
      <c r="U1136" s="52"/>
      <c r="V1136" s="52"/>
      <c r="W1136" s="52"/>
      <c r="X1136" s="52"/>
      <c r="Y1136" s="52"/>
      <c r="Z1136" s="52"/>
      <c r="AA1136" s="52"/>
      <c r="AB1136" s="52"/>
      <c r="AC1136" s="52"/>
      <c r="AD1136" s="52"/>
      <c r="AE1136" s="52"/>
      <c r="AF1136" s="52"/>
      <c r="AG1136" s="52"/>
      <c r="AH1136" s="52"/>
      <c r="AI1136" s="52"/>
      <c r="AJ1136" s="52"/>
      <c r="AK1136" s="52"/>
      <c r="AL1136" s="52"/>
      <c r="AM1136" s="52"/>
      <c r="AN1136" s="52"/>
      <c r="AO1136" s="52"/>
      <c r="AP1136" s="52"/>
      <c r="AQ1136" s="52"/>
      <c r="AR1136" s="52"/>
      <c r="AS1136" s="52"/>
      <c r="AT1136" s="52"/>
      <c r="AU1136" s="52"/>
      <c r="AV1136" s="52"/>
      <c r="AW1136" s="52"/>
      <c r="AX1136" s="52"/>
      <c r="AY1136" s="52"/>
      <c r="AZ1136" s="52"/>
      <c r="BA1136" s="52"/>
    </row>
    <row r="1137" spans="1:53">
      <c r="A1137" s="53"/>
      <c r="B1137" s="53"/>
      <c r="C1137" s="53"/>
      <c r="D1137" s="53"/>
      <c r="E1137" s="53"/>
      <c r="F1137" s="53"/>
      <c r="G1137" s="53"/>
      <c r="H1137" s="53"/>
      <c r="I1137" s="53"/>
      <c r="J1137" s="53"/>
      <c r="K1137" s="53"/>
      <c r="L1137" s="53"/>
      <c r="M1137" s="52"/>
      <c r="N1137" s="52"/>
      <c r="O1137" s="52"/>
      <c r="P1137" s="52"/>
      <c r="Q1137" s="52"/>
      <c r="R1137" s="52"/>
      <c r="S1137" s="52"/>
      <c r="T1137" s="52"/>
      <c r="U1137" s="52"/>
      <c r="V1137" s="52"/>
      <c r="W1137" s="52"/>
      <c r="X1137" s="52"/>
      <c r="Y1137" s="52"/>
      <c r="Z1137" s="52"/>
      <c r="AA1137" s="52"/>
      <c r="AB1137" s="52"/>
      <c r="AC1137" s="52"/>
      <c r="AD1137" s="52"/>
      <c r="AE1137" s="52"/>
      <c r="AF1137" s="52"/>
      <c r="AG1137" s="52"/>
      <c r="AH1137" s="52"/>
      <c r="AI1137" s="52"/>
      <c r="AJ1137" s="52"/>
      <c r="AK1137" s="52"/>
      <c r="AL1137" s="52"/>
      <c r="AM1137" s="52"/>
      <c r="AN1137" s="52"/>
      <c r="AO1137" s="52"/>
      <c r="AP1137" s="52"/>
      <c r="AQ1137" s="52"/>
      <c r="AR1137" s="52"/>
      <c r="AS1137" s="52"/>
      <c r="AT1137" s="52"/>
      <c r="AU1137" s="52"/>
      <c r="AV1137" s="52"/>
      <c r="AW1137" s="52"/>
      <c r="AX1137" s="52"/>
      <c r="AY1137" s="52"/>
      <c r="AZ1137" s="52"/>
      <c r="BA1137" s="52"/>
    </row>
    <row r="1138" spans="1:53">
      <c r="A1138" s="53"/>
      <c r="B1138" s="53"/>
      <c r="C1138" s="53"/>
      <c r="D1138" s="53"/>
      <c r="E1138" s="53"/>
      <c r="F1138" s="53"/>
      <c r="G1138" s="53"/>
      <c r="H1138" s="53"/>
      <c r="I1138" s="53"/>
      <c r="J1138" s="53"/>
      <c r="K1138" s="53"/>
      <c r="L1138" s="53"/>
      <c r="M1138" s="52"/>
      <c r="N1138" s="52"/>
      <c r="O1138" s="52"/>
      <c r="P1138" s="52"/>
      <c r="Q1138" s="52"/>
      <c r="R1138" s="52"/>
      <c r="S1138" s="52"/>
      <c r="T1138" s="52"/>
      <c r="U1138" s="52"/>
      <c r="V1138" s="52"/>
      <c r="W1138" s="52"/>
      <c r="X1138" s="52"/>
      <c r="Y1138" s="52"/>
      <c r="Z1138" s="52"/>
      <c r="AA1138" s="52"/>
      <c r="AB1138" s="52"/>
      <c r="AC1138" s="52"/>
      <c r="AD1138" s="52"/>
      <c r="AE1138" s="52"/>
      <c r="AF1138" s="52"/>
      <c r="AG1138" s="52"/>
      <c r="AH1138" s="52"/>
      <c r="AI1138" s="52"/>
      <c r="AJ1138" s="52"/>
      <c r="AK1138" s="52"/>
      <c r="AL1138" s="52"/>
      <c r="AM1138" s="52"/>
      <c r="AN1138" s="52"/>
      <c r="AO1138" s="52"/>
      <c r="AP1138" s="52"/>
      <c r="AQ1138" s="52"/>
      <c r="AR1138" s="52"/>
      <c r="AS1138" s="52"/>
      <c r="AT1138" s="52"/>
      <c r="AU1138" s="52"/>
      <c r="AV1138" s="52"/>
      <c r="AW1138" s="52"/>
      <c r="AX1138" s="52"/>
      <c r="AY1138" s="52"/>
      <c r="AZ1138" s="52"/>
      <c r="BA1138" s="52"/>
    </row>
    <row r="1139" spans="1:53">
      <c r="A1139" s="53"/>
      <c r="B1139" s="53"/>
      <c r="C1139" s="53"/>
      <c r="D1139" s="53"/>
      <c r="E1139" s="53"/>
      <c r="F1139" s="53"/>
      <c r="G1139" s="53"/>
      <c r="H1139" s="53"/>
      <c r="I1139" s="53"/>
      <c r="J1139" s="53"/>
      <c r="K1139" s="53"/>
      <c r="L1139" s="53"/>
      <c r="M1139" s="52"/>
      <c r="N1139" s="52"/>
      <c r="O1139" s="52"/>
      <c r="P1139" s="52"/>
      <c r="Q1139" s="52"/>
      <c r="R1139" s="52"/>
      <c r="S1139" s="52"/>
      <c r="T1139" s="52"/>
      <c r="U1139" s="52"/>
      <c r="V1139" s="52"/>
      <c r="W1139" s="52"/>
      <c r="X1139" s="52"/>
      <c r="Y1139" s="52"/>
      <c r="Z1139" s="52"/>
      <c r="AA1139" s="52"/>
      <c r="AB1139" s="52"/>
      <c r="AC1139" s="52"/>
      <c r="AD1139" s="52"/>
      <c r="AE1139" s="52"/>
      <c r="AF1139" s="52"/>
      <c r="AG1139" s="52"/>
      <c r="AH1139" s="52"/>
      <c r="AI1139" s="52"/>
      <c r="AJ1139" s="52"/>
      <c r="AK1139" s="52"/>
      <c r="AL1139" s="52"/>
      <c r="AM1139" s="52"/>
      <c r="AN1139" s="52"/>
      <c r="AO1139" s="52"/>
      <c r="AP1139" s="52"/>
      <c r="AQ1139" s="52"/>
      <c r="AR1139" s="52"/>
      <c r="AS1139" s="52"/>
      <c r="AT1139" s="52"/>
      <c r="AU1139" s="52"/>
      <c r="AV1139" s="52"/>
      <c r="AW1139" s="52"/>
      <c r="AX1139" s="52"/>
      <c r="AY1139" s="52"/>
      <c r="AZ1139" s="52"/>
      <c r="BA1139" s="52"/>
    </row>
    <row r="1140" spans="1:53">
      <c r="A1140" s="53"/>
      <c r="B1140" s="53"/>
      <c r="C1140" s="53"/>
      <c r="D1140" s="53"/>
      <c r="E1140" s="53"/>
      <c r="F1140" s="53"/>
      <c r="G1140" s="53"/>
      <c r="H1140" s="53"/>
      <c r="I1140" s="53"/>
      <c r="J1140" s="53"/>
      <c r="K1140" s="53"/>
      <c r="L1140" s="53"/>
      <c r="M1140" s="52"/>
      <c r="N1140" s="52"/>
      <c r="O1140" s="52"/>
      <c r="P1140" s="52"/>
      <c r="Q1140" s="52"/>
      <c r="R1140" s="52"/>
      <c r="S1140" s="52"/>
      <c r="T1140" s="52"/>
      <c r="U1140" s="52"/>
      <c r="V1140" s="52"/>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2"/>
      <c r="AR1140" s="52"/>
      <c r="AS1140" s="52"/>
      <c r="AT1140" s="52"/>
      <c r="AU1140" s="52"/>
      <c r="AV1140" s="52"/>
      <c r="AW1140" s="52"/>
      <c r="AX1140" s="52"/>
      <c r="AY1140" s="52"/>
      <c r="AZ1140" s="52"/>
      <c r="BA1140" s="52"/>
    </row>
    <row r="1141" spans="1:53">
      <c r="A1141" s="53"/>
      <c r="B1141" s="53"/>
      <c r="C1141" s="53"/>
      <c r="D1141" s="53"/>
      <c r="E1141" s="53"/>
      <c r="F1141" s="53"/>
      <c r="G1141" s="53"/>
      <c r="H1141" s="53"/>
      <c r="I1141" s="53"/>
      <c r="J1141" s="53"/>
      <c r="K1141" s="53"/>
      <c r="L1141" s="53"/>
      <c r="M1141" s="52"/>
      <c r="N1141" s="52"/>
      <c r="O1141" s="52"/>
      <c r="P1141" s="52"/>
      <c r="Q1141" s="52"/>
      <c r="R1141" s="52"/>
      <c r="S1141" s="52"/>
      <c r="T1141" s="52"/>
      <c r="U1141" s="52"/>
      <c r="V1141" s="52"/>
      <c r="W1141" s="52"/>
      <c r="X1141" s="52"/>
      <c r="Y1141" s="52"/>
      <c r="Z1141" s="52"/>
      <c r="AA1141" s="52"/>
      <c r="AB1141" s="52"/>
      <c r="AC1141" s="52"/>
      <c r="AD1141" s="52"/>
      <c r="AE1141" s="52"/>
      <c r="AF1141" s="52"/>
      <c r="AG1141" s="52"/>
      <c r="AH1141" s="52"/>
      <c r="AI1141" s="52"/>
      <c r="AJ1141" s="52"/>
      <c r="AK1141" s="52"/>
      <c r="AL1141" s="52"/>
      <c r="AM1141" s="52"/>
      <c r="AN1141" s="52"/>
      <c r="AO1141" s="52"/>
      <c r="AP1141" s="52"/>
      <c r="AQ1141" s="52"/>
      <c r="AR1141" s="52"/>
      <c r="AS1141" s="52"/>
      <c r="AT1141" s="52"/>
      <c r="AU1141" s="52"/>
      <c r="AV1141" s="52"/>
      <c r="AW1141" s="52"/>
      <c r="AX1141" s="52"/>
      <c r="AY1141" s="52"/>
      <c r="AZ1141" s="52"/>
      <c r="BA1141" s="52"/>
    </row>
    <row r="1142" spans="1:53">
      <c r="A1142" s="53"/>
      <c r="B1142" s="53"/>
      <c r="C1142" s="53"/>
      <c r="D1142" s="53"/>
      <c r="E1142" s="53"/>
      <c r="F1142" s="53"/>
      <c r="G1142" s="53"/>
      <c r="H1142" s="53"/>
      <c r="I1142" s="53"/>
      <c r="J1142" s="53"/>
      <c r="K1142" s="53"/>
      <c r="L1142" s="53"/>
      <c r="M1142" s="52"/>
      <c r="N1142" s="52"/>
      <c r="O1142" s="52"/>
      <c r="P1142" s="52"/>
      <c r="Q1142" s="52"/>
      <c r="R1142" s="52"/>
      <c r="S1142" s="52"/>
      <c r="T1142" s="52"/>
      <c r="U1142" s="52"/>
      <c r="V1142" s="52"/>
      <c r="W1142" s="52"/>
      <c r="X1142" s="52"/>
      <c r="Y1142" s="52"/>
      <c r="Z1142" s="52"/>
      <c r="AA1142" s="52"/>
      <c r="AB1142" s="52"/>
      <c r="AC1142" s="52"/>
      <c r="AD1142" s="52"/>
      <c r="AE1142" s="52"/>
      <c r="AF1142" s="52"/>
      <c r="AG1142" s="52"/>
      <c r="AH1142" s="52"/>
      <c r="AI1142" s="52"/>
      <c r="AJ1142" s="52"/>
      <c r="AK1142" s="52"/>
      <c r="AL1142" s="52"/>
      <c r="AM1142" s="52"/>
      <c r="AN1142" s="52"/>
      <c r="AO1142" s="52"/>
      <c r="AP1142" s="52"/>
      <c r="AQ1142" s="52"/>
      <c r="AR1142" s="52"/>
      <c r="AS1142" s="52"/>
      <c r="AT1142" s="52"/>
      <c r="AU1142" s="52"/>
      <c r="AV1142" s="52"/>
      <c r="AW1142" s="52"/>
      <c r="AX1142" s="52"/>
      <c r="AY1142" s="52"/>
      <c r="AZ1142" s="52"/>
      <c r="BA1142" s="52"/>
    </row>
    <row r="1143" spans="1:53">
      <c r="A1143" s="53"/>
      <c r="B1143" s="53"/>
      <c r="C1143" s="53"/>
      <c r="D1143" s="53"/>
      <c r="E1143" s="53"/>
      <c r="F1143" s="53"/>
      <c r="G1143" s="53"/>
      <c r="H1143" s="53"/>
      <c r="I1143" s="53"/>
      <c r="J1143" s="53"/>
      <c r="K1143" s="53"/>
      <c r="L1143" s="53"/>
      <c r="M1143" s="52"/>
      <c r="N1143" s="52"/>
      <c r="O1143" s="52"/>
      <c r="P1143" s="52"/>
      <c r="Q1143" s="52"/>
      <c r="R1143" s="52"/>
      <c r="S1143" s="52"/>
      <c r="T1143" s="52"/>
      <c r="U1143" s="52"/>
      <c r="V1143" s="52"/>
      <c r="W1143" s="52"/>
      <c r="X1143" s="52"/>
      <c r="Y1143" s="52"/>
      <c r="Z1143" s="52"/>
      <c r="AA1143" s="52"/>
      <c r="AB1143" s="52"/>
      <c r="AC1143" s="52"/>
      <c r="AD1143" s="52"/>
      <c r="AE1143" s="52"/>
      <c r="AF1143" s="52"/>
      <c r="AG1143" s="52"/>
      <c r="AH1143" s="52"/>
      <c r="AI1143" s="52"/>
      <c r="AJ1143" s="52"/>
      <c r="AK1143" s="52"/>
      <c r="AL1143" s="52"/>
      <c r="AM1143" s="52"/>
      <c r="AN1143" s="52"/>
      <c r="AO1143" s="52"/>
      <c r="AP1143" s="52"/>
      <c r="AQ1143" s="52"/>
      <c r="AR1143" s="52"/>
      <c r="AS1143" s="52"/>
      <c r="AT1143" s="52"/>
      <c r="AU1143" s="52"/>
      <c r="AV1143" s="52"/>
      <c r="AW1143" s="52"/>
      <c r="AX1143" s="52"/>
      <c r="AY1143" s="52"/>
      <c r="AZ1143" s="52"/>
      <c r="BA1143" s="52"/>
    </row>
    <row r="1144" spans="1:53">
      <c r="A1144" s="53"/>
      <c r="B1144" s="53"/>
      <c r="C1144" s="53"/>
      <c r="D1144" s="53"/>
      <c r="E1144" s="53"/>
      <c r="F1144" s="53"/>
      <c r="G1144" s="53"/>
      <c r="H1144" s="53"/>
      <c r="I1144" s="53"/>
      <c r="J1144" s="53"/>
      <c r="K1144" s="53"/>
      <c r="L1144" s="53"/>
      <c r="M1144" s="52"/>
      <c r="N1144" s="52"/>
      <c r="O1144" s="52"/>
      <c r="P1144" s="52"/>
      <c r="Q1144" s="52"/>
      <c r="R1144" s="52"/>
      <c r="S1144" s="52"/>
      <c r="T1144" s="52"/>
      <c r="U1144" s="52"/>
      <c r="V1144" s="52"/>
      <c r="W1144" s="52"/>
      <c r="X1144" s="52"/>
      <c r="Y1144" s="52"/>
      <c r="Z1144" s="52"/>
      <c r="AA1144" s="52"/>
      <c r="AB1144" s="52"/>
      <c r="AC1144" s="52"/>
      <c r="AD1144" s="52"/>
      <c r="AE1144" s="52"/>
      <c r="AF1144" s="52"/>
      <c r="AG1144" s="52"/>
      <c r="AH1144" s="52"/>
      <c r="AI1144" s="52"/>
      <c r="AJ1144" s="52"/>
      <c r="AK1144" s="52"/>
      <c r="AL1144" s="52"/>
      <c r="AM1144" s="52"/>
      <c r="AN1144" s="52"/>
      <c r="AO1144" s="52"/>
      <c r="AP1144" s="52"/>
      <c r="AQ1144" s="52"/>
      <c r="AR1144" s="52"/>
      <c r="AS1144" s="52"/>
      <c r="AT1144" s="52"/>
      <c r="AU1144" s="52"/>
      <c r="AV1144" s="52"/>
      <c r="AW1144" s="52"/>
      <c r="AX1144" s="52"/>
      <c r="AY1144" s="52"/>
      <c r="AZ1144" s="52"/>
      <c r="BA1144" s="52"/>
    </row>
    <row r="1145" spans="1:53">
      <c r="A1145" s="53"/>
      <c r="B1145" s="53"/>
      <c r="C1145" s="53"/>
      <c r="D1145" s="53"/>
      <c r="E1145" s="53"/>
      <c r="F1145" s="53"/>
      <c r="G1145" s="53"/>
      <c r="H1145" s="53"/>
      <c r="I1145" s="53"/>
      <c r="J1145" s="53"/>
      <c r="K1145" s="53"/>
      <c r="L1145" s="53"/>
      <c r="M1145" s="52"/>
      <c r="N1145" s="52"/>
      <c r="O1145" s="52"/>
      <c r="P1145" s="52"/>
      <c r="Q1145" s="52"/>
      <c r="R1145" s="52"/>
      <c r="S1145" s="52"/>
      <c r="T1145" s="52"/>
      <c r="U1145" s="52"/>
      <c r="V1145" s="52"/>
      <c r="W1145" s="52"/>
      <c r="X1145" s="52"/>
      <c r="Y1145" s="52"/>
      <c r="Z1145" s="52"/>
      <c r="AA1145" s="52"/>
      <c r="AB1145" s="52"/>
      <c r="AC1145" s="52"/>
      <c r="AD1145" s="52"/>
      <c r="AE1145" s="52"/>
      <c r="AF1145" s="52"/>
      <c r="AG1145" s="52"/>
      <c r="AH1145" s="52"/>
      <c r="AI1145" s="52"/>
      <c r="AJ1145" s="52"/>
      <c r="AK1145" s="52"/>
      <c r="AL1145" s="52"/>
      <c r="AM1145" s="52"/>
      <c r="AN1145" s="52"/>
      <c r="AO1145" s="52"/>
      <c r="AP1145" s="52"/>
      <c r="AQ1145" s="52"/>
      <c r="AR1145" s="52"/>
      <c r="AS1145" s="52"/>
      <c r="AT1145" s="52"/>
      <c r="AU1145" s="52"/>
      <c r="AV1145" s="52"/>
      <c r="AW1145" s="52"/>
      <c r="AX1145" s="52"/>
      <c r="AY1145" s="52"/>
      <c r="AZ1145" s="52"/>
      <c r="BA1145" s="52"/>
    </row>
    <row r="1146" spans="1:53">
      <c r="A1146" s="53"/>
      <c r="B1146" s="53"/>
      <c r="C1146" s="53"/>
      <c r="D1146" s="53"/>
      <c r="E1146" s="53"/>
      <c r="F1146" s="53"/>
      <c r="G1146" s="53"/>
      <c r="H1146" s="53"/>
      <c r="I1146" s="53"/>
      <c r="J1146" s="53"/>
      <c r="K1146" s="53"/>
      <c r="L1146" s="53"/>
      <c r="M1146" s="52"/>
      <c r="N1146" s="52"/>
      <c r="O1146" s="52"/>
      <c r="P1146" s="52"/>
      <c r="Q1146" s="52"/>
      <c r="R1146" s="52"/>
      <c r="S1146" s="52"/>
      <c r="T1146" s="52"/>
      <c r="U1146" s="52"/>
      <c r="V1146" s="52"/>
      <c r="W1146" s="52"/>
      <c r="X1146" s="52"/>
      <c r="Y1146" s="52"/>
      <c r="Z1146" s="52"/>
      <c r="AA1146" s="52"/>
      <c r="AB1146" s="52"/>
      <c r="AC1146" s="52"/>
      <c r="AD1146" s="52"/>
      <c r="AE1146" s="52"/>
      <c r="AF1146" s="52"/>
      <c r="AG1146" s="52"/>
      <c r="AH1146" s="52"/>
      <c r="AI1146" s="52"/>
      <c r="AJ1146" s="52"/>
      <c r="AK1146" s="52"/>
      <c r="AL1146" s="52"/>
      <c r="AM1146" s="52"/>
      <c r="AN1146" s="52"/>
      <c r="AO1146" s="52"/>
      <c r="AP1146" s="52"/>
      <c r="AQ1146" s="52"/>
      <c r="AR1146" s="52"/>
      <c r="AS1146" s="52"/>
      <c r="AT1146" s="52"/>
      <c r="AU1146" s="52"/>
      <c r="AV1146" s="52"/>
      <c r="AW1146" s="52"/>
      <c r="AX1146" s="52"/>
      <c r="AY1146" s="52"/>
      <c r="AZ1146" s="52"/>
      <c r="BA1146" s="52"/>
    </row>
    <row r="1147" spans="1:53">
      <c r="A1147" s="53"/>
      <c r="B1147" s="53"/>
      <c r="C1147" s="53"/>
      <c r="D1147" s="53"/>
      <c r="E1147" s="53"/>
      <c r="F1147" s="53"/>
      <c r="G1147" s="53"/>
      <c r="H1147" s="53"/>
      <c r="I1147" s="53"/>
      <c r="J1147" s="53"/>
      <c r="K1147" s="53"/>
      <c r="L1147" s="53"/>
      <c r="M1147" s="52"/>
      <c r="N1147" s="52"/>
      <c r="O1147" s="52"/>
      <c r="P1147" s="52"/>
      <c r="Q1147" s="52"/>
      <c r="R1147" s="52"/>
      <c r="S1147" s="52"/>
      <c r="T1147" s="52"/>
      <c r="U1147" s="52"/>
      <c r="V1147" s="52"/>
      <c r="W1147" s="52"/>
      <c r="X1147" s="52"/>
      <c r="Y1147" s="52"/>
      <c r="Z1147" s="52"/>
      <c r="AA1147" s="52"/>
      <c r="AB1147" s="52"/>
      <c r="AC1147" s="52"/>
      <c r="AD1147" s="52"/>
      <c r="AE1147" s="52"/>
      <c r="AF1147" s="52"/>
      <c r="AG1147" s="52"/>
      <c r="AH1147" s="52"/>
      <c r="AI1147" s="52"/>
      <c r="AJ1147" s="52"/>
      <c r="AK1147" s="52"/>
      <c r="AL1147" s="52"/>
      <c r="AM1147" s="52"/>
      <c r="AN1147" s="52"/>
      <c r="AO1147" s="52"/>
      <c r="AP1147" s="52"/>
      <c r="AQ1147" s="52"/>
      <c r="AR1147" s="52"/>
      <c r="AS1147" s="52"/>
      <c r="AT1147" s="52"/>
      <c r="AU1147" s="52"/>
      <c r="AV1147" s="52"/>
      <c r="AW1147" s="52"/>
      <c r="AX1147" s="52"/>
      <c r="AY1147" s="52"/>
      <c r="AZ1147" s="52"/>
      <c r="BA1147" s="52"/>
    </row>
    <row r="1148" spans="1:53">
      <c r="A1148" s="53"/>
      <c r="B1148" s="53"/>
      <c r="C1148" s="53"/>
      <c r="D1148" s="53"/>
      <c r="E1148" s="53"/>
      <c r="F1148" s="53"/>
      <c r="G1148" s="53"/>
      <c r="H1148" s="53"/>
      <c r="I1148" s="53"/>
      <c r="J1148" s="53"/>
      <c r="K1148" s="53"/>
      <c r="L1148" s="53"/>
      <c r="M1148" s="52"/>
      <c r="N1148" s="52"/>
      <c r="O1148" s="52"/>
      <c r="P1148" s="52"/>
      <c r="Q1148" s="52"/>
      <c r="R1148" s="52"/>
      <c r="S1148" s="52"/>
      <c r="T1148" s="52"/>
      <c r="U1148" s="52"/>
      <c r="V1148" s="52"/>
      <c r="W1148" s="52"/>
      <c r="X1148" s="52"/>
      <c r="Y1148" s="52"/>
      <c r="Z1148" s="52"/>
      <c r="AA1148" s="52"/>
      <c r="AB1148" s="52"/>
      <c r="AC1148" s="52"/>
      <c r="AD1148" s="52"/>
      <c r="AE1148" s="52"/>
      <c r="AF1148" s="52"/>
      <c r="AG1148" s="52"/>
      <c r="AH1148" s="52"/>
      <c r="AI1148" s="52"/>
      <c r="AJ1148" s="52"/>
      <c r="AK1148" s="52"/>
      <c r="AL1148" s="52"/>
      <c r="AM1148" s="52"/>
      <c r="AN1148" s="52"/>
      <c r="AO1148" s="52"/>
      <c r="AP1148" s="52"/>
      <c r="AQ1148" s="52"/>
      <c r="AR1148" s="52"/>
      <c r="AS1148" s="52"/>
      <c r="AT1148" s="52"/>
      <c r="AU1148" s="52"/>
      <c r="AV1148" s="52"/>
      <c r="AW1148" s="52"/>
      <c r="AX1148" s="52"/>
      <c r="AY1148" s="52"/>
      <c r="AZ1148" s="52"/>
      <c r="BA1148" s="52"/>
    </row>
    <row r="1149" spans="1:53">
      <c r="A1149" s="53"/>
      <c r="B1149" s="53"/>
      <c r="C1149" s="53"/>
      <c r="D1149" s="53"/>
      <c r="E1149" s="53"/>
      <c r="F1149" s="53"/>
      <c r="G1149" s="53"/>
      <c r="H1149" s="53"/>
      <c r="I1149" s="53"/>
      <c r="J1149" s="53"/>
      <c r="K1149" s="53"/>
      <c r="L1149" s="53"/>
      <c r="M1149" s="52"/>
      <c r="N1149" s="52"/>
      <c r="O1149" s="52"/>
      <c r="P1149" s="52"/>
      <c r="Q1149" s="52"/>
      <c r="R1149" s="52"/>
      <c r="S1149" s="52"/>
      <c r="T1149" s="52"/>
      <c r="U1149" s="52"/>
      <c r="V1149" s="52"/>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2"/>
      <c r="AR1149" s="52"/>
      <c r="AS1149" s="52"/>
      <c r="AT1149" s="52"/>
      <c r="AU1149" s="52"/>
      <c r="AV1149" s="52"/>
      <c r="AW1149" s="52"/>
      <c r="AX1149" s="52"/>
      <c r="AY1149" s="52"/>
      <c r="AZ1149" s="52"/>
      <c r="BA1149" s="52"/>
    </row>
    <row r="1150" spans="1:53">
      <c r="A1150" s="53"/>
      <c r="B1150" s="53"/>
      <c r="C1150" s="53"/>
      <c r="D1150" s="53"/>
      <c r="E1150" s="53"/>
      <c r="F1150" s="53"/>
      <c r="G1150" s="53"/>
      <c r="H1150" s="53"/>
      <c r="I1150" s="53"/>
      <c r="J1150" s="53"/>
      <c r="K1150" s="53"/>
      <c r="L1150" s="53"/>
      <c r="M1150" s="52"/>
      <c r="N1150" s="52"/>
      <c r="O1150" s="52"/>
      <c r="P1150" s="52"/>
      <c r="Q1150" s="52"/>
      <c r="R1150" s="52"/>
      <c r="S1150" s="52"/>
      <c r="T1150" s="52"/>
      <c r="U1150" s="52"/>
      <c r="V1150" s="52"/>
      <c r="W1150" s="52"/>
      <c r="X1150" s="52"/>
      <c r="Y1150" s="52"/>
      <c r="Z1150" s="52"/>
      <c r="AA1150" s="52"/>
      <c r="AB1150" s="52"/>
      <c r="AC1150" s="52"/>
      <c r="AD1150" s="52"/>
      <c r="AE1150" s="52"/>
      <c r="AF1150" s="52"/>
      <c r="AG1150" s="52"/>
      <c r="AH1150" s="52"/>
      <c r="AI1150" s="52"/>
      <c r="AJ1150" s="52"/>
      <c r="AK1150" s="52"/>
      <c r="AL1150" s="52"/>
      <c r="AM1150" s="52"/>
      <c r="AN1150" s="52"/>
      <c r="AO1150" s="52"/>
      <c r="AP1150" s="52"/>
      <c r="AQ1150" s="52"/>
      <c r="AR1150" s="52"/>
      <c r="AS1150" s="52"/>
      <c r="AT1150" s="52"/>
      <c r="AU1150" s="52"/>
      <c r="AV1150" s="52"/>
      <c r="AW1150" s="52"/>
      <c r="AX1150" s="52"/>
      <c r="AY1150" s="52"/>
      <c r="AZ1150" s="52"/>
      <c r="BA1150" s="52"/>
    </row>
    <row r="1151" spans="1:53">
      <c r="A1151" s="53"/>
      <c r="B1151" s="53"/>
      <c r="C1151" s="53"/>
      <c r="D1151" s="53"/>
      <c r="E1151" s="53"/>
      <c r="F1151" s="53"/>
      <c r="G1151" s="53"/>
      <c r="H1151" s="53"/>
      <c r="I1151" s="53"/>
      <c r="J1151" s="53"/>
      <c r="K1151" s="53"/>
      <c r="L1151" s="53"/>
      <c r="M1151" s="52"/>
      <c r="N1151" s="52"/>
      <c r="O1151" s="52"/>
      <c r="P1151" s="52"/>
      <c r="Q1151" s="52"/>
      <c r="R1151" s="52"/>
      <c r="S1151" s="52"/>
      <c r="T1151" s="52"/>
      <c r="U1151" s="52"/>
      <c r="V1151" s="52"/>
      <c r="W1151" s="52"/>
      <c r="X1151" s="52"/>
      <c r="Y1151" s="52"/>
      <c r="Z1151" s="52"/>
      <c r="AA1151" s="52"/>
      <c r="AB1151" s="52"/>
      <c r="AC1151" s="52"/>
      <c r="AD1151" s="52"/>
      <c r="AE1151" s="52"/>
      <c r="AF1151" s="52"/>
      <c r="AG1151" s="52"/>
      <c r="AH1151" s="52"/>
      <c r="AI1151" s="52"/>
      <c r="AJ1151" s="52"/>
      <c r="AK1151" s="52"/>
      <c r="AL1151" s="52"/>
      <c r="AM1151" s="52"/>
      <c r="AN1151" s="52"/>
      <c r="AO1151" s="52"/>
      <c r="AP1151" s="52"/>
      <c r="AQ1151" s="52"/>
      <c r="AR1151" s="52"/>
      <c r="AS1151" s="52"/>
      <c r="AT1151" s="52"/>
      <c r="AU1151" s="52"/>
      <c r="AV1151" s="52"/>
      <c r="AW1151" s="52"/>
      <c r="AX1151" s="52"/>
      <c r="AY1151" s="52"/>
      <c r="AZ1151" s="52"/>
      <c r="BA1151" s="52"/>
    </row>
    <row r="1152" spans="1:53">
      <c r="A1152" s="53"/>
      <c r="B1152" s="53"/>
      <c r="C1152" s="53"/>
      <c r="D1152" s="53"/>
      <c r="E1152" s="53"/>
      <c r="F1152" s="53"/>
      <c r="G1152" s="53"/>
      <c r="H1152" s="53"/>
      <c r="I1152" s="53"/>
      <c r="J1152" s="53"/>
      <c r="K1152" s="53"/>
      <c r="L1152" s="53"/>
      <c r="M1152" s="52"/>
      <c r="N1152" s="52"/>
      <c r="O1152" s="52"/>
      <c r="P1152" s="52"/>
      <c r="Q1152" s="52"/>
      <c r="R1152" s="52"/>
      <c r="S1152" s="52"/>
      <c r="T1152" s="52"/>
      <c r="U1152" s="52"/>
      <c r="V1152" s="52"/>
      <c r="W1152" s="52"/>
      <c r="X1152" s="52"/>
      <c r="Y1152" s="52"/>
      <c r="Z1152" s="52"/>
      <c r="AA1152" s="52"/>
      <c r="AB1152" s="52"/>
      <c r="AC1152" s="52"/>
      <c r="AD1152" s="52"/>
      <c r="AE1152" s="52"/>
      <c r="AF1152" s="52"/>
      <c r="AG1152" s="52"/>
      <c r="AH1152" s="52"/>
      <c r="AI1152" s="52"/>
      <c r="AJ1152" s="52"/>
      <c r="AK1152" s="52"/>
      <c r="AL1152" s="52"/>
      <c r="AM1152" s="52"/>
      <c r="AN1152" s="52"/>
      <c r="AO1152" s="52"/>
      <c r="AP1152" s="52"/>
      <c r="AQ1152" s="52"/>
      <c r="AR1152" s="52"/>
      <c r="AS1152" s="52"/>
      <c r="AT1152" s="52"/>
      <c r="AU1152" s="52"/>
      <c r="AV1152" s="52"/>
      <c r="AW1152" s="52"/>
      <c r="AX1152" s="52"/>
      <c r="AY1152" s="52"/>
      <c r="AZ1152" s="52"/>
      <c r="BA1152" s="52"/>
    </row>
    <row r="1153" spans="1:53">
      <c r="A1153" s="53"/>
      <c r="B1153" s="53"/>
      <c r="C1153" s="53"/>
      <c r="D1153" s="53"/>
      <c r="E1153" s="53"/>
      <c r="F1153" s="53"/>
      <c r="G1153" s="53"/>
      <c r="H1153" s="53"/>
      <c r="I1153" s="53"/>
      <c r="J1153" s="53"/>
      <c r="K1153" s="53"/>
      <c r="L1153" s="53"/>
      <c r="M1153" s="52"/>
      <c r="N1153" s="52"/>
      <c r="O1153" s="52"/>
      <c r="P1153" s="52"/>
      <c r="Q1153" s="52"/>
      <c r="R1153" s="52"/>
      <c r="S1153" s="52"/>
      <c r="T1153" s="52"/>
      <c r="U1153" s="52"/>
      <c r="V1153" s="52"/>
      <c r="W1153" s="52"/>
      <c r="X1153" s="52"/>
      <c r="Y1153" s="52"/>
      <c r="Z1153" s="52"/>
      <c r="AA1153" s="52"/>
      <c r="AB1153" s="52"/>
      <c r="AC1153" s="52"/>
      <c r="AD1153" s="52"/>
      <c r="AE1153" s="52"/>
      <c r="AF1153" s="52"/>
      <c r="AG1153" s="52"/>
      <c r="AH1153" s="52"/>
      <c r="AI1153" s="52"/>
      <c r="AJ1153" s="52"/>
      <c r="AK1153" s="52"/>
      <c r="AL1153" s="52"/>
      <c r="AM1153" s="52"/>
      <c r="AN1153" s="52"/>
      <c r="AO1153" s="52"/>
      <c r="AP1153" s="52"/>
      <c r="AQ1153" s="52"/>
      <c r="AR1153" s="52"/>
      <c r="AS1153" s="52"/>
      <c r="AT1153" s="52"/>
      <c r="AU1153" s="52"/>
      <c r="AV1153" s="52"/>
      <c r="AW1153" s="52"/>
      <c r="AX1153" s="52"/>
      <c r="AY1153" s="52"/>
      <c r="AZ1153" s="52"/>
      <c r="BA1153" s="52"/>
    </row>
    <row r="1154" spans="1:53">
      <c r="A1154" s="53"/>
      <c r="B1154" s="53"/>
      <c r="C1154" s="53"/>
      <c r="D1154" s="53"/>
      <c r="E1154" s="53"/>
      <c r="F1154" s="53"/>
      <c r="G1154" s="53"/>
      <c r="H1154" s="53"/>
      <c r="I1154" s="53"/>
      <c r="J1154" s="53"/>
      <c r="K1154" s="53"/>
      <c r="L1154" s="53"/>
      <c r="M1154" s="52"/>
      <c r="N1154" s="52"/>
      <c r="O1154" s="52"/>
      <c r="P1154" s="52"/>
      <c r="Q1154" s="52"/>
      <c r="R1154" s="52"/>
      <c r="S1154" s="52"/>
      <c r="T1154" s="52"/>
      <c r="U1154" s="52"/>
      <c r="V1154" s="52"/>
      <c r="W1154" s="52"/>
      <c r="X1154" s="52"/>
      <c r="Y1154" s="52"/>
      <c r="Z1154" s="52"/>
      <c r="AA1154" s="52"/>
      <c r="AB1154" s="52"/>
      <c r="AC1154" s="52"/>
      <c r="AD1154" s="52"/>
      <c r="AE1154" s="52"/>
      <c r="AF1154" s="52"/>
      <c r="AG1154" s="52"/>
      <c r="AH1154" s="52"/>
      <c r="AI1154" s="52"/>
      <c r="AJ1154" s="52"/>
      <c r="AK1154" s="52"/>
      <c r="AL1154" s="52"/>
      <c r="AM1154" s="52"/>
      <c r="AN1154" s="52"/>
      <c r="AO1154" s="52"/>
      <c r="AP1154" s="52"/>
      <c r="AQ1154" s="52"/>
      <c r="AR1154" s="52"/>
      <c r="AS1154" s="52"/>
      <c r="AT1154" s="52"/>
      <c r="AU1154" s="52"/>
      <c r="AV1154" s="52"/>
      <c r="AW1154" s="52"/>
      <c r="AX1154" s="52"/>
      <c r="AY1154" s="52"/>
      <c r="AZ1154" s="52"/>
      <c r="BA1154" s="52"/>
    </row>
    <row r="1155" spans="1:53">
      <c r="A1155" s="53"/>
      <c r="B1155" s="53"/>
      <c r="C1155" s="53"/>
      <c r="D1155" s="53"/>
      <c r="E1155" s="53"/>
      <c r="F1155" s="53"/>
      <c r="G1155" s="53"/>
      <c r="H1155" s="53"/>
      <c r="I1155" s="53"/>
      <c r="J1155" s="53"/>
      <c r="K1155" s="53"/>
      <c r="L1155" s="53"/>
      <c r="M1155" s="52"/>
      <c r="N1155" s="52"/>
      <c r="O1155" s="52"/>
      <c r="P1155" s="52"/>
      <c r="Q1155" s="52"/>
      <c r="R1155" s="52"/>
      <c r="S1155" s="52"/>
      <c r="T1155" s="52"/>
      <c r="U1155" s="52"/>
      <c r="V1155" s="52"/>
      <c r="W1155" s="52"/>
      <c r="X1155" s="52"/>
      <c r="Y1155" s="52"/>
      <c r="Z1155" s="52"/>
      <c r="AA1155" s="52"/>
      <c r="AB1155" s="52"/>
      <c r="AC1155" s="52"/>
      <c r="AD1155" s="52"/>
      <c r="AE1155" s="52"/>
      <c r="AF1155" s="52"/>
      <c r="AG1155" s="52"/>
      <c r="AH1155" s="52"/>
      <c r="AI1155" s="52"/>
      <c r="AJ1155" s="52"/>
      <c r="AK1155" s="52"/>
      <c r="AL1155" s="52"/>
      <c r="AM1155" s="52"/>
      <c r="AN1155" s="52"/>
      <c r="AO1155" s="52"/>
      <c r="AP1155" s="52"/>
      <c r="AQ1155" s="52"/>
      <c r="AR1155" s="52"/>
      <c r="AS1155" s="52"/>
      <c r="AT1155" s="52"/>
      <c r="AU1155" s="52"/>
      <c r="AV1155" s="52"/>
      <c r="AW1155" s="52"/>
      <c r="AX1155" s="52"/>
      <c r="AY1155" s="52"/>
      <c r="AZ1155" s="52"/>
      <c r="BA1155" s="52"/>
    </row>
    <row r="1156" spans="1:53">
      <c r="A1156" s="53"/>
      <c r="B1156" s="53"/>
      <c r="C1156" s="53"/>
      <c r="D1156" s="53"/>
      <c r="E1156" s="53"/>
      <c r="F1156" s="53"/>
      <c r="G1156" s="53"/>
      <c r="H1156" s="53"/>
      <c r="I1156" s="53"/>
      <c r="J1156" s="53"/>
      <c r="K1156" s="53"/>
      <c r="L1156" s="53"/>
      <c r="M1156" s="52"/>
      <c r="N1156" s="52"/>
      <c r="O1156" s="52"/>
      <c r="P1156" s="52"/>
      <c r="Q1156" s="52"/>
      <c r="R1156" s="52"/>
      <c r="S1156" s="52"/>
      <c r="T1156" s="52"/>
      <c r="U1156" s="52"/>
      <c r="V1156" s="52"/>
      <c r="W1156" s="52"/>
      <c r="X1156" s="52"/>
      <c r="Y1156" s="52"/>
      <c r="Z1156" s="52"/>
      <c r="AA1156" s="52"/>
      <c r="AB1156" s="52"/>
      <c r="AC1156" s="52"/>
      <c r="AD1156" s="52"/>
      <c r="AE1156" s="52"/>
      <c r="AF1156" s="52"/>
      <c r="AG1156" s="52"/>
      <c r="AH1156" s="52"/>
      <c r="AI1156" s="52"/>
      <c r="AJ1156" s="52"/>
      <c r="AK1156" s="52"/>
      <c r="AL1156" s="52"/>
      <c r="AM1156" s="52"/>
      <c r="AN1156" s="52"/>
      <c r="AO1156" s="52"/>
      <c r="AP1156" s="52"/>
      <c r="AQ1156" s="52"/>
      <c r="AR1156" s="52"/>
      <c r="AS1156" s="52"/>
      <c r="AT1156" s="52"/>
      <c r="AU1156" s="52"/>
      <c r="AV1156" s="52"/>
      <c r="AW1156" s="52"/>
      <c r="AX1156" s="52"/>
      <c r="AY1156" s="52"/>
      <c r="AZ1156" s="52"/>
      <c r="BA1156" s="52"/>
    </row>
    <row r="1157" spans="1:53">
      <c r="A1157" s="53"/>
      <c r="B1157" s="53"/>
      <c r="C1157" s="53"/>
      <c r="D1157" s="53"/>
      <c r="E1157" s="53"/>
      <c r="F1157" s="53"/>
      <c r="G1157" s="53"/>
      <c r="H1157" s="53"/>
      <c r="I1157" s="53"/>
      <c r="J1157" s="53"/>
      <c r="K1157" s="53"/>
      <c r="L1157" s="53"/>
      <c r="M1157" s="52"/>
      <c r="N1157" s="52"/>
      <c r="O1157" s="52"/>
      <c r="P1157" s="52"/>
      <c r="Q1157" s="52"/>
      <c r="R1157" s="52"/>
      <c r="S1157" s="52"/>
      <c r="T1157" s="52"/>
      <c r="U1157" s="52"/>
      <c r="V1157" s="52"/>
      <c r="W1157" s="52"/>
      <c r="X1157" s="52"/>
      <c r="Y1157" s="52"/>
      <c r="Z1157" s="52"/>
      <c r="AA1157" s="52"/>
      <c r="AB1157" s="52"/>
      <c r="AC1157" s="52"/>
      <c r="AD1157" s="52"/>
      <c r="AE1157" s="52"/>
      <c r="AF1157" s="52"/>
      <c r="AG1157" s="52"/>
      <c r="AH1157" s="52"/>
      <c r="AI1157" s="52"/>
      <c r="AJ1157" s="52"/>
      <c r="AK1157" s="52"/>
      <c r="AL1157" s="52"/>
      <c r="AM1157" s="52"/>
      <c r="AN1157" s="52"/>
      <c r="AO1157" s="52"/>
      <c r="AP1157" s="52"/>
      <c r="AQ1157" s="52"/>
      <c r="AR1157" s="52"/>
      <c r="AS1157" s="52"/>
      <c r="AT1157" s="52"/>
      <c r="AU1157" s="52"/>
      <c r="AV1157" s="52"/>
      <c r="AW1157" s="52"/>
      <c r="AX1157" s="52"/>
      <c r="AY1157" s="52"/>
      <c r="AZ1157" s="52"/>
      <c r="BA1157" s="52"/>
    </row>
    <row r="1158" spans="1:53">
      <c r="A1158" s="53"/>
      <c r="B1158" s="53"/>
      <c r="C1158" s="53"/>
      <c r="D1158" s="53"/>
      <c r="E1158" s="53"/>
      <c r="F1158" s="53"/>
      <c r="G1158" s="53"/>
      <c r="H1158" s="53"/>
      <c r="I1158" s="53"/>
      <c r="J1158" s="53"/>
      <c r="K1158" s="53"/>
      <c r="L1158" s="53"/>
      <c r="M1158" s="52"/>
      <c r="N1158" s="52"/>
      <c r="O1158" s="52"/>
      <c r="P1158" s="52"/>
      <c r="Q1158" s="52"/>
      <c r="R1158" s="52"/>
      <c r="S1158" s="52"/>
      <c r="T1158" s="52"/>
      <c r="U1158" s="52"/>
      <c r="V1158" s="52"/>
      <c r="W1158" s="52"/>
      <c r="X1158" s="52"/>
      <c r="Y1158" s="52"/>
      <c r="Z1158" s="52"/>
      <c r="AA1158" s="52"/>
      <c r="AB1158" s="52"/>
      <c r="AC1158" s="52"/>
      <c r="AD1158" s="52"/>
      <c r="AE1158" s="52"/>
      <c r="AF1158" s="52"/>
      <c r="AG1158" s="52"/>
      <c r="AH1158" s="52"/>
      <c r="AI1158" s="52"/>
      <c r="AJ1158" s="52"/>
      <c r="AK1158" s="52"/>
      <c r="AL1158" s="52"/>
      <c r="AM1158" s="52"/>
      <c r="AN1158" s="52"/>
      <c r="AO1158" s="52"/>
      <c r="AP1158" s="52"/>
      <c r="AQ1158" s="52"/>
      <c r="AR1158" s="52"/>
      <c r="AS1158" s="52"/>
      <c r="AT1158" s="52"/>
      <c r="AU1158" s="52"/>
      <c r="AV1158" s="52"/>
      <c r="AW1158" s="52"/>
      <c r="AX1158" s="52"/>
      <c r="AY1158" s="52"/>
      <c r="AZ1158" s="52"/>
      <c r="BA1158" s="52"/>
    </row>
    <row r="1159" spans="1:53">
      <c r="A1159" s="53"/>
      <c r="B1159" s="53"/>
      <c r="C1159" s="53"/>
      <c r="D1159" s="53"/>
      <c r="E1159" s="53"/>
      <c r="F1159" s="53"/>
      <c r="G1159" s="53"/>
      <c r="H1159" s="53"/>
      <c r="I1159" s="53"/>
      <c r="J1159" s="53"/>
      <c r="K1159" s="53"/>
      <c r="L1159" s="53"/>
      <c r="M1159" s="52"/>
      <c r="N1159" s="52"/>
      <c r="O1159" s="52"/>
      <c r="P1159" s="52"/>
      <c r="Q1159" s="52"/>
      <c r="R1159" s="52"/>
      <c r="S1159" s="52"/>
      <c r="T1159" s="52"/>
      <c r="U1159" s="52"/>
      <c r="V1159" s="52"/>
      <c r="W1159" s="52"/>
      <c r="X1159" s="52"/>
      <c r="Y1159" s="52"/>
      <c r="Z1159" s="52"/>
      <c r="AA1159" s="52"/>
      <c r="AB1159" s="52"/>
      <c r="AC1159" s="52"/>
      <c r="AD1159" s="52"/>
      <c r="AE1159" s="52"/>
      <c r="AF1159" s="52"/>
      <c r="AG1159" s="52"/>
      <c r="AH1159" s="52"/>
      <c r="AI1159" s="52"/>
      <c r="AJ1159" s="52"/>
      <c r="AK1159" s="52"/>
      <c r="AL1159" s="52"/>
      <c r="AM1159" s="52"/>
      <c r="AN1159" s="52"/>
      <c r="AO1159" s="52"/>
      <c r="AP1159" s="52"/>
      <c r="AQ1159" s="52"/>
      <c r="AR1159" s="52"/>
      <c r="AS1159" s="52"/>
      <c r="AT1159" s="52"/>
      <c r="AU1159" s="52"/>
      <c r="AV1159" s="52"/>
      <c r="AW1159" s="52"/>
      <c r="AX1159" s="52"/>
      <c r="AY1159" s="52"/>
      <c r="AZ1159" s="52"/>
      <c r="BA1159" s="52"/>
    </row>
    <row r="1160" spans="1:53">
      <c r="A1160" s="53"/>
      <c r="B1160" s="53"/>
      <c r="C1160" s="53"/>
      <c r="D1160" s="53"/>
      <c r="E1160" s="53"/>
      <c r="F1160" s="53"/>
      <c r="G1160" s="53"/>
      <c r="H1160" s="53"/>
      <c r="I1160" s="53"/>
      <c r="J1160" s="53"/>
      <c r="K1160" s="53"/>
      <c r="L1160" s="53"/>
      <c r="M1160" s="52"/>
      <c r="N1160" s="52"/>
      <c r="O1160" s="52"/>
      <c r="P1160" s="52"/>
      <c r="Q1160" s="52"/>
      <c r="R1160" s="52"/>
      <c r="S1160" s="52"/>
      <c r="T1160" s="52"/>
      <c r="U1160" s="52"/>
      <c r="V1160" s="52"/>
      <c r="W1160" s="52"/>
      <c r="X1160" s="52"/>
      <c r="Y1160" s="52"/>
      <c r="Z1160" s="52"/>
      <c r="AA1160" s="52"/>
      <c r="AB1160" s="52"/>
      <c r="AC1160" s="52"/>
      <c r="AD1160" s="52"/>
      <c r="AE1160" s="52"/>
      <c r="AF1160" s="52"/>
      <c r="AG1160" s="52"/>
      <c r="AH1160" s="52"/>
      <c r="AI1160" s="52"/>
      <c r="AJ1160" s="52"/>
      <c r="AK1160" s="52"/>
      <c r="AL1160" s="52"/>
      <c r="AM1160" s="52"/>
      <c r="AN1160" s="52"/>
      <c r="AO1160" s="52"/>
      <c r="AP1160" s="52"/>
      <c r="AQ1160" s="52"/>
      <c r="AR1160" s="52"/>
      <c r="AS1160" s="52"/>
      <c r="AT1160" s="52"/>
      <c r="AU1160" s="52"/>
      <c r="AV1160" s="52"/>
      <c r="AW1160" s="52"/>
      <c r="AX1160" s="52"/>
      <c r="AY1160" s="52"/>
      <c r="AZ1160" s="52"/>
      <c r="BA1160" s="52"/>
    </row>
    <row r="1161" spans="1:53">
      <c r="A1161" s="53"/>
      <c r="B1161" s="53"/>
      <c r="C1161" s="53"/>
      <c r="D1161" s="53"/>
      <c r="E1161" s="53"/>
      <c r="F1161" s="53"/>
      <c r="G1161" s="53"/>
      <c r="H1161" s="53"/>
      <c r="I1161" s="53"/>
      <c r="J1161" s="53"/>
      <c r="K1161" s="53"/>
      <c r="L1161" s="53"/>
      <c r="M1161" s="52"/>
      <c r="N1161" s="52"/>
      <c r="O1161" s="52"/>
      <c r="P1161" s="52"/>
      <c r="Q1161" s="52"/>
      <c r="R1161" s="52"/>
      <c r="S1161" s="52"/>
      <c r="T1161" s="52"/>
      <c r="U1161" s="52"/>
      <c r="V1161" s="52"/>
      <c r="W1161" s="52"/>
      <c r="X1161" s="52"/>
      <c r="Y1161" s="52"/>
      <c r="Z1161" s="52"/>
      <c r="AA1161" s="52"/>
      <c r="AB1161" s="52"/>
      <c r="AC1161" s="52"/>
      <c r="AD1161" s="52"/>
      <c r="AE1161" s="52"/>
      <c r="AF1161" s="52"/>
      <c r="AG1161" s="52"/>
      <c r="AH1161" s="52"/>
      <c r="AI1161" s="52"/>
      <c r="AJ1161" s="52"/>
      <c r="AK1161" s="52"/>
      <c r="AL1161" s="52"/>
      <c r="AM1161" s="52"/>
      <c r="AN1161" s="52"/>
      <c r="AO1161" s="52"/>
      <c r="AP1161" s="52"/>
      <c r="AQ1161" s="52"/>
      <c r="AR1161" s="52"/>
      <c r="AS1161" s="52"/>
      <c r="AT1161" s="52"/>
      <c r="AU1161" s="52"/>
      <c r="AV1161" s="52"/>
      <c r="AW1161" s="52"/>
      <c r="AX1161" s="52"/>
      <c r="AY1161" s="52"/>
      <c r="AZ1161" s="52"/>
      <c r="BA1161" s="52"/>
    </row>
    <row r="1162" spans="1:53">
      <c r="A1162" s="53"/>
      <c r="B1162" s="53"/>
      <c r="C1162" s="53"/>
      <c r="D1162" s="53"/>
      <c r="E1162" s="53"/>
      <c r="F1162" s="53"/>
      <c r="G1162" s="53"/>
      <c r="H1162" s="53"/>
      <c r="I1162" s="53"/>
      <c r="J1162" s="53"/>
      <c r="K1162" s="53"/>
      <c r="L1162" s="53"/>
      <c r="M1162" s="52"/>
      <c r="N1162" s="52"/>
      <c r="O1162" s="52"/>
      <c r="P1162" s="52"/>
      <c r="Q1162" s="52"/>
      <c r="R1162" s="52"/>
      <c r="S1162" s="52"/>
      <c r="T1162" s="52"/>
      <c r="U1162" s="52"/>
      <c r="V1162" s="52"/>
      <c r="W1162" s="52"/>
      <c r="X1162" s="52"/>
      <c r="Y1162" s="52"/>
      <c r="Z1162" s="52"/>
      <c r="AA1162" s="52"/>
      <c r="AB1162" s="52"/>
      <c r="AC1162" s="52"/>
      <c r="AD1162" s="52"/>
      <c r="AE1162" s="52"/>
      <c r="AF1162" s="52"/>
      <c r="AG1162" s="52"/>
      <c r="AH1162" s="52"/>
      <c r="AI1162" s="52"/>
      <c r="AJ1162" s="52"/>
      <c r="AK1162" s="52"/>
      <c r="AL1162" s="52"/>
      <c r="AM1162" s="52"/>
      <c r="AN1162" s="52"/>
      <c r="AO1162" s="52"/>
      <c r="AP1162" s="52"/>
      <c r="AQ1162" s="52"/>
      <c r="AR1162" s="52"/>
      <c r="AS1162" s="52"/>
      <c r="AT1162" s="52"/>
      <c r="AU1162" s="52"/>
      <c r="AV1162" s="52"/>
      <c r="AW1162" s="52"/>
      <c r="AX1162" s="52"/>
      <c r="AY1162" s="52"/>
      <c r="AZ1162" s="52"/>
      <c r="BA1162" s="52"/>
    </row>
    <row r="1163" spans="1:53">
      <c r="A1163" s="53"/>
      <c r="B1163" s="53"/>
      <c r="C1163" s="53"/>
      <c r="D1163" s="53"/>
      <c r="E1163" s="53"/>
      <c r="F1163" s="53"/>
      <c r="G1163" s="53"/>
      <c r="H1163" s="53"/>
      <c r="I1163" s="53"/>
      <c r="J1163" s="53"/>
      <c r="K1163" s="53"/>
      <c r="L1163" s="53"/>
      <c r="M1163" s="52"/>
      <c r="N1163" s="52"/>
      <c r="O1163" s="52"/>
      <c r="P1163" s="52"/>
      <c r="Q1163" s="52"/>
      <c r="R1163" s="52"/>
      <c r="S1163" s="52"/>
      <c r="T1163" s="52"/>
      <c r="U1163" s="52"/>
      <c r="V1163" s="52"/>
      <c r="W1163" s="52"/>
      <c r="X1163" s="52"/>
      <c r="Y1163" s="52"/>
      <c r="Z1163" s="52"/>
      <c r="AA1163" s="52"/>
      <c r="AB1163" s="52"/>
      <c r="AC1163" s="52"/>
      <c r="AD1163" s="52"/>
      <c r="AE1163" s="52"/>
      <c r="AF1163" s="52"/>
      <c r="AG1163" s="52"/>
      <c r="AH1163" s="52"/>
      <c r="AI1163" s="52"/>
      <c r="AJ1163" s="52"/>
      <c r="AK1163" s="52"/>
      <c r="AL1163" s="52"/>
      <c r="AM1163" s="52"/>
      <c r="AN1163" s="52"/>
      <c r="AO1163" s="52"/>
      <c r="AP1163" s="52"/>
      <c r="AQ1163" s="52"/>
      <c r="AR1163" s="52"/>
      <c r="AS1163" s="52"/>
      <c r="AT1163" s="52"/>
      <c r="AU1163" s="52"/>
      <c r="AV1163" s="52"/>
      <c r="AW1163" s="52"/>
      <c r="AX1163" s="52"/>
      <c r="AY1163" s="52"/>
      <c r="AZ1163" s="52"/>
      <c r="BA1163" s="52"/>
    </row>
    <row r="1164" spans="1:53">
      <c r="A1164" s="53"/>
      <c r="B1164" s="53"/>
      <c r="C1164" s="53"/>
      <c r="D1164" s="53"/>
      <c r="E1164" s="53"/>
      <c r="F1164" s="53"/>
      <c r="G1164" s="53"/>
      <c r="H1164" s="53"/>
      <c r="I1164" s="53"/>
      <c r="J1164" s="53"/>
      <c r="K1164" s="53"/>
      <c r="L1164" s="53"/>
      <c r="M1164" s="52"/>
      <c r="N1164" s="52"/>
      <c r="O1164" s="52"/>
      <c r="P1164" s="52"/>
      <c r="Q1164" s="52"/>
      <c r="R1164" s="52"/>
      <c r="S1164" s="52"/>
      <c r="T1164" s="52"/>
      <c r="U1164" s="52"/>
      <c r="V1164" s="52"/>
      <c r="W1164" s="52"/>
      <c r="X1164" s="52"/>
      <c r="Y1164" s="52"/>
      <c r="Z1164" s="52"/>
      <c r="AA1164" s="52"/>
      <c r="AB1164" s="52"/>
      <c r="AC1164" s="52"/>
      <c r="AD1164" s="52"/>
      <c r="AE1164" s="52"/>
      <c r="AF1164" s="52"/>
      <c r="AG1164" s="52"/>
      <c r="AH1164" s="52"/>
      <c r="AI1164" s="52"/>
      <c r="AJ1164" s="52"/>
      <c r="AK1164" s="52"/>
      <c r="AL1164" s="52"/>
      <c r="AM1164" s="52"/>
      <c r="AN1164" s="52"/>
      <c r="AO1164" s="52"/>
      <c r="AP1164" s="52"/>
      <c r="AQ1164" s="52"/>
      <c r="AR1164" s="52"/>
      <c r="AS1164" s="52"/>
      <c r="AT1164" s="52"/>
      <c r="AU1164" s="52"/>
      <c r="AV1164" s="52"/>
      <c r="AW1164" s="52"/>
      <c r="AX1164" s="52"/>
      <c r="AY1164" s="52"/>
      <c r="AZ1164" s="52"/>
      <c r="BA1164" s="52"/>
    </row>
    <row r="1165" spans="1:53">
      <c r="A1165" s="53"/>
      <c r="B1165" s="53"/>
      <c r="C1165" s="53"/>
      <c r="D1165" s="53"/>
      <c r="E1165" s="53"/>
      <c r="F1165" s="53"/>
      <c r="G1165" s="53"/>
      <c r="H1165" s="53"/>
      <c r="I1165" s="53"/>
      <c r="J1165" s="53"/>
      <c r="K1165" s="53"/>
      <c r="L1165" s="53"/>
      <c r="M1165" s="52"/>
      <c r="N1165" s="52"/>
      <c r="O1165" s="52"/>
      <c r="P1165" s="52"/>
      <c r="Q1165" s="52"/>
      <c r="R1165" s="52"/>
      <c r="S1165" s="52"/>
      <c r="T1165" s="52"/>
      <c r="U1165" s="52"/>
      <c r="V1165" s="52"/>
      <c r="W1165" s="52"/>
      <c r="X1165" s="52"/>
      <c r="Y1165" s="52"/>
      <c r="Z1165" s="52"/>
      <c r="AA1165" s="52"/>
      <c r="AB1165" s="52"/>
      <c r="AC1165" s="52"/>
      <c r="AD1165" s="52"/>
      <c r="AE1165" s="52"/>
      <c r="AF1165" s="52"/>
      <c r="AG1165" s="52"/>
      <c r="AH1165" s="52"/>
      <c r="AI1165" s="52"/>
      <c r="AJ1165" s="52"/>
      <c r="AK1165" s="52"/>
      <c r="AL1165" s="52"/>
      <c r="AM1165" s="52"/>
      <c r="AN1165" s="52"/>
      <c r="AO1165" s="52"/>
      <c r="AP1165" s="52"/>
      <c r="AQ1165" s="52"/>
      <c r="AR1165" s="52"/>
      <c r="AS1165" s="52"/>
      <c r="AT1165" s="52"/>
      <c r="AU1165" s="52"/>
      <c r="AV1165" s="52"/>
      <c r="AW1165" s="52"/>
      <c r="AX1165" s="52"/>
      <c r="AY1165" s="52"/>
      <c r="AZ1165" s="52"/>
      <c r="BA1165" s="52"/>
    </row>
    <row r="1166" spans="1:53">
      <c r="A1166" s="53"/>
      <c r="B1166" s="53"/>
      <c r="C1166" s="53"/>
      <c r="D1166" s="53"/>
      <c r="E1166" s="53"/>
      <c r="F1166" s="53"/>
      <c r="G1166" s="53"/>
      <c r="H1166" s="53"/>
      <c r="I1166" s="53"/>
      <c r="J1166" s="53"/>
      <c r="K1166" s="53"/>
      <c r="L1166" s="53"/>
      <c r="M1166" s="52"/>
      <c r="N1166" s="52"/>
      <c r="O1166" s="52"/>
      <c r="P1166" s="52"/>
      <c r="Q1166" s="52"/>
      <c r="R1166" s="52"/>
      <c r="S1166" s="52"/>
      <c r="T1166" s="52"/>
      <c r="U1166" s="52"/>
      <c r="V1166" s="52"/>
      <c r="W1166" s="52"/>
      <c r="X1166" s="52"/>
      <c r="Y1166" s="52"/>
      <c r="Z1166" s="52"/>
      <c r="AA1166" s="52"/>
      <c r="AB1166" s="52"/>
      <c r="AC1166" s="52"/>
      <c r="AD1166" s="52"/>
      <c r="AE1166" s="52"/>
      <c r="AF1166" s="52"/>
      <c r="AG1166" s="52"/>
      <c r="AH1166" s="52"/>
      <c r="AI1166" s="52"/>
      <c r="AJ1166" s="52"/>
      <c r="AK1166" s="52"/>
      <c r="AL1166" s="52"/>
      <c r="AM1166" s="52"/>
      <c r="AN1166" s="52"/>
      <c r="AO1166" s="52"/>
      <c r="AP1166" s="52"/>
      <c r="AQ1166" s="52"/>
      <c r="AR1166" s="52"/>
      <c r="AS1166" s="52"/>
      <c r="AT1166" s="52"/>
      <c r="AU1166" s="52"/>
      <c r="AV1166" s="52"/>
      <c r="AW1166" s="52"/>
      <c r="AX1166" s="52"/>
      <c r="AY1166" s="52"/>
      <c r="AZ1166" s="52"/>
      <c r="BA1166" s="52"/>
    </row>
    <row r="1167" spans="1:53">
      <c r="A1167" s="53"/>
      <c r="B1167" s="53"/>
      <c r="C1167" s="53"/>
      <c r="D1167" s="53"/>
      <c r="E1167" s="53"/>
      <c r="F1167" s="53"/>
      <c r="G1167" s="53"/>
      <c r="H1167" s="53"/>
      <c r="I1167" s="53"/>
      <c r="J1167" s="53"/>
      <c r="K1167" s="53"/>
      <c r="L1167" s="53"/>
      <c r="M1167" s="52"/>
      <c r="N1167" s="52"/>
      <c r="O1167" s="52"/>
      <c r="P1167" s="52"/>
      <c r="Q1167" s="52"/>
      <c r="R1167" s="52"/>
      <c r="S1167" s="52"/>
      <c r="T1167" s="52"/>
      <c r="U1167" s="52"/>
      <c r="V1167" s="52"/>
      <c r="W1167" s="52"/>
      <c r="X1167" s="52"/>
      <c r="Y1167" s="52"/>
      <c r="Z1167" s="52"/>
      <c r="AA1167" s="52"/>
      <c r="AB1167" s="52"/>
      <c r="AC1167" s="52"/>
      <c r="AD1167" s="52"/>
      <c r="AE1167" s="52"/>
      <c r="AF1167" s="52"/>
      <c r="AG1167" s="52"/>
      <c r="AH1167" s="52"/>
      <c r="AI1167" s="52"/>
      <c r="AJ1167" s="52"/>
      <c r="AK1167" s="52"/>
      <c r="AL1167" s="52"/>
      <c r="AM1167" s="52"/>
      <c r="AN1167" s="52"/>
      <c r="AO1167" s="52"/>
      <c r="AP1167" s="52"/>
      <c r="AQ1167" s="52"/>
      <c r="AR1167" s="52"/>
      <c r="AS1167" s="52"/>
      <c r="AT1167" s="52"/>
      <c r="AU1167" s="52"/>
      <c r="AV1167" s="52"/>
      <c r="AW1167" s="52"/>
      <c r="AX1167" s="52"/>
      <c r="AY1167" s="52"/>
      <c r="AZ1167" s="52"/>
      <c r="BA1167" s="52"/>
    </row>
    <row r="1168" spans="1:53">
      <c r="A1168" s="53"/>
      <c r="B1168" s="53"/>
      <c r="C1168" s="53"/>
      <c r="D1168" s="53"/>
      <c r="E1168" s="53"/>
      <c r="F1168" s="53"/>
      <c r="G1168" s="53"/>
      <c r="H1168" s="53"/>
      <c r="I1168" s="53"/>
      <c r="J1168" s="53"/>
      <c r="K1168" s="53"/>
      <c r="L1168" s="53"/>
      <c r="M1168" s="52"/>
      <c r="N1168" s="52"/>
      <c r="O1168" s="52"/>
      <c r="P1168" s="52"/>
      <c r="Q1168" s="52"/>
      <c r="R1168" s="52"/>
      <c r="S1168" s="52"/>
      <c r="T1168" s="52"/>
      <c r="U1168" s="52"/>
      <c r="V1168" s="52"/>
      <c r="W1168" s="52"/>
      <c r="X1168" s="52"/>
      <c r="Y1168" s="52"/>
      <c r="Z1168" s="52"/>
      <c r="AA1168" s="52"/>
      <c r="AB1168" s="52"/>
      <c r="AC1168" s="52"/>
      <c r="AD1168" s="52"/>
      <c r="AE1168" s="52"/>
      <c r="AF1168" s="52"/>
      <c r="AG1168" s="52"/>
      <c r="AH1168" s="52"/>
      <c r="AI1168" s="52"/>
      <c r="AJ1168" s="52"/>
      <c r="AK1168" s="52"/>
      <c r="AL1168" s="52"/>
      <c r="AM1168" s="52"/>
      <c r="AN1168" s="52"/>
      <c r="AO1168" s="52"/>
      <c r="AP1168" s="52"/>
      <c r="AQ1168" s="52"/>
      <c r="AR1168" s="52"/>
      <c r="AS1168" s="52"/>
      <c r="AT1168" s="52"/>
      <c r="AU1168" s="52"/>
      <c r="AV1168" s="52"/>
      <c r="AW1168" s="52"/>
      <c r="AX1168" s="52"/>
      <c r="AY1168" s="52"/>
      <c r="AZ1168" s="52"/>
      <c r="BA1168" s="52"/>
    </row>
    <row r="1169" spans="1:53">
      <c r="A1169" s="53"/>
      <c r="B1169" s="53"/>
      <c r="C1169" s="53"/>
      <c r="D1169" s="53"/>
      <c r="E1169" s="53"/>
      <c r="F1169" s="53"/>
      <c r="G1169" s="53"/>
      <c r="H1169" s="53"/>
      <c r="I1169" s="53"/>
      <c r="J1169" s="53"/>
      <c r="K1169" s="53"/>
      <c r="L1169" s="53"/>
      <c r="M1169" s="52"/>
      <c r="N1169" s="52"/>
      <c r="O1169" s="52"/>
      <c r="P1169" s="52"/>
      <c r="Q1169" s="52"/>
      <c r="R1169" s="52"/>
      <c r="S1169" s="52"/>
      <c r="T1169" s="52"/>
      <c r="U1169" s="52"/>
      <c r="V1169" s="52"/>
      <c r="W1169" s="52"/>
      <c r="X1169" s="52"/>
      <c r="Y1169" s="52"/>
      <c r="Z1169" s="52"/>
      <c r="AA1169" s="52"/>
      <c r="AB1169" s="52"/>
      <c r="AC1169" s="52"/>
      <c r="AD1169" s="52"/>
      <c r="AE1169" s="52"/>
      <c r="AF1169" s="52"/>
      <c r="AG1169" s="52"/>
      <c r="AH1169" s="52"/>
      <c r="AI1169" s="52"/>
      <c r="AJ1169" s="52"/>
      <c r="AK1169" s="52"/>
      <c r="AL1169" s="52"/>
      <c r="AM1169" s="52"/>
      <c r="AN1169" s="52"/>
      <c r="AO1169" s="52"/>
      <c r="AP1169" s="52"/>
      <c r="AQ1169" s="52"/>
      <c r="AR1169" s="52"/>
      <c r="AS1169" s="52"/>
      <c r="AT1169" s="52"/>
      <c r="AU1169" s="52"/>
      <c r="AV1169" s="52"/>
      <c r="AW1169" s="52"/>
      <c r="AX1169" s="52"/>
      <c r="AY1169" s="52"/>
      <c r="AZ1169" s="52"/>
      <c r="BA1169" s="52"/>
    </row>
    <row r="1170" spans="1:53">
      <c r="A1170" s="53"/>
      <c r="B1170" s="53"/>
      <c r="C1170" s="53"/>
      <c r="D1170" s="53"/>
      <c r="E1170" s="53"/>
      <c r="F1170" s="53"/>
      <c r="G1170" s="53"/>
      <c r="H1170" s="53"/>
      <c r="I1170" s="53"/>
      <c r="J1170" s="53"/>
      <c r="K1170" s="53"/>
      <c r="L1170" s="53"/>
      <c r="M1170" s="52"/>
      <c r="N1170" s="52"/>
      <c r="O1170" s="52"/>
      <c r="P1170" s="52"/>
      <c r="Q1170" s="52"/>
      <c r="R1170" s="52"/>
      <c r="S1170" s="52"/>
      <c r="T1170" s="52"/>
      <c r="U1170" s="52"/>
      <c r="V1170" s="52"/>
      <c r="W1170" s="52"/>
      <c r="X1170" s="52"/>
      <c r="Y1170" s="52"/>
      <c r="Z1170" s="52"/>
      <c r="AA1170" s="52"/>
      <c r="AB1170" s="52"/>
      <c r="AC1170" s="52"/>
      <c r="AD1170" s="52"/>
      <c r="AE1170" s="52"/>
      <c r="AF1170" s="52"/>
      <c r="AG1170" s="52"/>
      <c r="AH1170" s="52"/>
      <c r="AI1170" s="52"/>
      <c r="AJ1170" s="52"/>
      <c r="AK1170" s="52"/>
      <c r="AL1170" s="52"/>
      <c r="AM1170" s="52"/>
      <c r="AN1170" s="52"/>
      <c r="AO1170" s="52"/>
      <c r="AP1170" s="52"/>
      <c r="AQ1170" s="52"/>
      <c r="AR1170" s="52"/>
      <c r="AS1170" s="52"/>
      <c r="AT1170" s="52"/>
      <c r="AU1170" s="52"/>
      <c r="AV1170" s="52"/>
      <c r="AW1170" s="52"/>
      <c r="AX1170" s="52"/>
      <c r="AY1170" s="52"/>
      <c r="AZ1170" s="52"/>
      <c r="BA1170" s="52"/>
    </row>
    <row r="1171" spans="1:53">
      <c r="A1171" s="53"/>
      <c r="B1171" s="53"/>
      <c r="C1171" s="53"/>
      <c r="D1171" s="53"/>
      <c r="E1171" s="53"/>
      <c r="F1171" s="53"/>
      <c r="G1171" s="53"/>
      <c r="H1171" s="53"/>
      <c r="I1171" s="53"/>
      <c r="J1171" s="53"/>
      <c r="K1171" s="53"/>
      <c r="L1171" s="53"/>
      <c r="M1171" s="52"/>
      <c r="N1171" s="52"/>
      <c r="O1171" s="52"/>
      <c r="P1171" s="52"/>
      <c r="Q1171" s="52"/>
      <c r="R1171" s="52"/>
      <c r="S1171" s="52"/>
      <c r="T1171" s="52"/>
      <c r="U1171" s="52"/>
      <c r="V1171" s="52"/>
      <c r="W1171" s="52"/>
      <c r="X1171" s="52"/>
      <c r="Y1171" s="52"/>
      <c r="Z1171" s="52"/>
      <c r="AA1171" s="52"/>
      <c r="AB1171" s="52"/>
      <c r="AC1171" s="52"/>
      <c r="AD1171" s="52"/>
      <c r="AE1171" s="52"/>
      <c r="AF1171" s="52"/>
      <c r="AG1171" s="52"/>
      <c r="AH1171" s="52"/>
      <c r="AI1171" s="52"/>
      <c r="AJ1171" s="52"/>
      <c r="AK1171" s="52"/>
      <c r="AL1171" s="52"/>
      <c r="AM1171" s="52"/>
      <c r="AN1171" s="52"/>
      <c r="AO1171" s="52"/>
      <c r="AP1171" s="52"/>
      <c r="AQ1171" s="52"/>
      <c r="AR1171" s="52"/>
      <c r="AS1171" s="52"/>
      <c r="AT1171" s="52"/>
      <c r="AU1171" s="52"/>
      <c r="AV1171" s="52"/>
      <c r="AW1171" s="52"/>
      <c r="AX1171" s="52"/>
      <c r="AY1171" s="52"/>
      <c r="AZ1171" s="52"/>
      <c r="BA1171" s="52"/>
    </row>
    <row r="1172" spans="1:53">
      <c r="A1172" s="53"/>
      <c r="B1172" s="53"/>
      <c r="C1172" s="53"/>
      <c r="D1172" s="53"/>
      <c r="E1172" s="53"/>
      <c r="F1172" s="53"/>
      <c r="G1172" s="53"/>
      <c r="H1172" s="53"/>
      <c r="I1172" s="53"/>
      <c r="J1172" s="53"/>
      <c r="K1172" s="53"/>
      <c r="L1172" s="53"/>
      <c r="M1172" s="52"/>
      <c r="N1172" s="52"/>
      <c r="O1172" s="52"/>
      <c r="P1172" s="52"/>
      <c r="Q1172" s="52"/>
      <c r="R1172" s="52"/>
      <c r="S1172" s="52"/>
      <c r="T1172" s="52"/>
      <c r="U1172" s="52"/>
      <c r="V1172" s="52"/>
      <c r="W1172" s="52"/>
      <c r="X1172" s="52"/>
      <c r="Y1172" s="52"/>
      <c r="Z1172" s="52"/>
      <c r="AA1172" s="52"/>
      <c r="AB1172" s="52"/>
      <c r="AC1172" s="52"/>
      <c r="AD1172" s="52"/>
      <c r="AE1172" s="52"/>
      <c r="AF1172" s="52"/>
      <c r="AG1172" s="52"/>
      <c r="AH1172" s="52"/>
      <c r="AI1172" s="52"/>
      <c r="AJ1172" s="52"/>
      <c r="AK1172" s="52"/>
      <c r="AL1172" s="52"/>
      <c r="AM1172" s="52"/>
      <c r="AN1172" s="52"/>
      <c r="AO1172" s="52"/>
      <c r="AP1172" s="52"/>
      <c r="AQ1172" s="52"/>
      <c r="AR1172" s="52"/>
      <c r="AS1172" s="52"/>
      <c r="AT1172" s="52"/>
      <c r="AU1172" s="52"/>
      <c r="AV1172" s="52"/>
      <c r="AW1172" s="52"/>
      <c r="AX1172" s="52"/>
      <c r="AY1172" s="52"/>
      <c r="AZ1172" s="52"/>
      <c r="BA1172" s="52"/>
    </row>
    <row r="1173" spans="1:53">
      <c r="A1173" s="53"/>
      <c r="B1173" s="53"/>
      <c r="C1173" s="53"/>
      <c r="D1173" s="53"/>
      <c r="E1173" s="53"/>
      <c r="F1173" s="53"/>
      <c r="G1173" s="53"/>
      <c r="H1173" s="53"/>
      <c r="I1173" s="53"/>
      <c r="J1173" s="53"/>
      <c r="K1173" s="53"/>
      <c r="L1173" s="53"/>
      <c r="M1173" s="52"/>
      <c r="N1173" s="52"/>
      <c r="O1173" s="52"/>
      <c r="P1173" s="52"/>
      <c r="Q1173" s="52"/>
      <c r="R1173" s="52"/>
      <c r="S1173" s="52"/>
      <c r="T1173" s="52"/>
      <c r="U1173" s="52"/>
      <c r="V1173" s="52"/>
      <c r="W1173" s="52"/>
      <c r="X1173" s="52"/>
      <c r="Y1173" s="52"/>
      <c r="Z1173" s="52"/>
      <c r="AA1173" s="52"/>
      <c r="AB1173" s="52"/>
      <c r="AC1173" s="52"/>
      <c r="AD1173" s="52"/>
      <c r="AE1173" s="52"/>
      <c r="AF1173" s="52"/>
      <c r="AG1173" s="52"/>
      <c r="AH1173" s="52"/>
      <c r="AI1173" s="52"/>
      <c r="AJ1173" s="52"/>
      <c r="AK1173" s="52"/>
      <c r="AL1173" s="52"/>
      <c r="AM1173" s="52"/>
      <c r="AN1173" s="52"/>
      <c r="AO1173" s="52"/>
      <c r="AP1173" s="52"/>
      <c r="AQ1173" s="52"/>
      <c r="AR1173" s="52"/>
      <c r="AS1173" s="52"/>
      <c r="AT1173" s="52"/>
      <c r="AU1173" s="52"/>
      <c r="AV1173" s="52"/>
      <c r="AW1173" s="52"/>
      <c r="AX1173" s="52"/>
      <c r="AY1173" s="52"/>
      <c r="AZ1173" s="52"/>
      <c r="BA1173" s="52"/>
    </row>
    <row r="1174" spans="1:53">
      <c r="A1174" s="53"/>
      <c r="B1174" s="53"/>
      <c r="C1174" s="53"/>
      <c r="D1174" s="53"/>
      <c r="E1174" s="53"/>
      <c r="F1174" s="53"/>
      <c r="G1174" s="53"/>
      <c r="H1174" s="53"/>
      <c r="I1174" s="53"/>
      <c r="J1174" s="53"/>
      <c r="K1174" s="53"/>
      <c r="L1174" s="53"/>
      <c r="M1174" s="52"/>
      <c r="N1174" s="52"/>
      <c r="O1174" s="52"/>
      <c r="P1174" s="52"/>
      <c r="Q1174" s="52"/>
      <c r="R1174" s="52"/>
      <c r="S1174" s="52"/>
      <c r="T1174" s="52"/>
      <c r="U1174" s="52"/>
      <c r="V1174" s="52"/>
      <c r="W1174" s="52"/>
      <c r="X1174" s="52"/>
      <c r="Y1174" s="52"/>
      <c r="Z1174" s="52"/>
      <c r="AA1174" s="52"/>
      <c r="AB1174" s="52"/>
      <c r="AC1174" s="52"/>
      <c r="AD1174" s="52"/>
      <c r="AE1174" s="52"/>
      <c r="AF1174" s="52"/>
      <c r="AG1174" s="52"/>
      <c r="AH1174" s="52"/>
      <c r="AI1174" s="52"/>
      <c r="AJ1174" s="52"/>
      <c r="AK1174" s="52"/>
      <c r="AL1174" s="52"/>
      <c r="AM1174" s="52"/>
      <c r="AN1174" s="52"/>
      <c r="AO1174" s="52"/>
      <c r="AP1174" s="52"/>
      <c r="AQ1174" s="52"/>
      <c r="AR1174" s="52"/>
      <c r="AS1174" s="52"/>
      <c r="AT1174" s="52"/>
      <c r="AU1174" s="52"/>
      <c r="AV1174" s="52"/>
      <c r="AW1174" s="52"/>
      <c r="AX1174" s="52"/>
      <c r="AY1174" s="52"/>
      <c r="AZ1174" s="52"/>
      <c r="BA1174" s="52"/>
    </row>
    <row r="1175" spans="1:53">
      <c r="A1175" s="53"/>
      <c r="B1175" s="53"/>
      <c r="C1175" s="53"/>
      <c r="D1175" s="53"/>
      <c r="E1175" s="53"/>
      <c r="F1175" s="53"/>
      <c r="G1175" s="53"/>
      <c r="H1175" s="53"/>
      <c r="I1175" s="53"/>
      <c r="J1175" s="53"/>
      <c r="K1175" s="53"/>
      <c r="L1175" s="53"/>
      <c r="M1175" s="52"/>
      <c r="N1175" s="52"/>
      <c r="O1175" s="52"/>
      <c r="P1175" s="52"/>
      <c r="Q1175" s="52"/>
      <c r="R1175" s="52"/>
      <c r="S1175" s="52"/>
      <c r="T1175" s="52"/>
      <c r="U1175" s="52"/>
      <c r="V1175" s="52"/>
      <c r="W1175" s="52"/>
      <c r="X1175" s="52"/>
      <c r="Y1175" s="52"/>
      <c r="Z1175" s="52"/>
      <c r="AA1175" s="52"/>
      <c r="AB1175" s="52"/>
      <c r="AC1175" s="52"/>
      <c r="AD1175" s="52"/>
      <c r="AE1175" s="52"/>
      <c r="AF1175" s="52"/>
      <c r="AG1175" s="52"/>
      <c r="AH1175" s="52"/>
      <c r="AI1175" s="52"/>
      <c r="AJ1175" s="52"/>
      <c r="AK1175" s="52"/>
      <c r="AL1175" s="52"/>
      <c r="AM1175" s="52"/>
      <c r="AN1175" s="52"/>
      <c r="AO1175" s="52"/>
      <c r="AP1175" s="52"/>
      <c r="AQ1175" s="52"/>
      <c r="AR1175" s="52"/>
      <c r="AS1175" s="52"/>
      <c r="AT1175" s="52"/>
      <c r="AU1175" s="52"/>
      <c r="AV1175" s="52"/>
      <c r="AW1175" s="52"/>
      <c r="AX1175" s="52"/>
      <c r="AY1175" s="52"/>
      <c r="AZ1175" s="52"/>
      <c r="BA1175" s="52"/>
    </row>
    <row r="1176" spans="1:53">
      <c r="A1176" s="53"/>
      <c r="B1176" s="53"/>
      <c r="C1176" s="53"/>
      <c r="D1176" s="53"/>
      <c r="E1176" s="53"/>
      <c r="F1176" s="53"/>
      <c r="G1176" s="53"/>
      <c r="H1176" s="53"/>
      <c r="I1176" s="53"/>
      <c r="J1176" s="53"/>
      <c r="K1176" s="53"/>
      <c r="L1176" s="53"/>
      <c r="M1176" s="52"/>
      <c r="N1176" s="52"/>
      <c r="O1176" s="52"/>
      <c r="P1176" s="52"/>
      <c r="Q1176" s="52"/>
      <c r="R1176" s="52"/>
      <c r="S1176" s="52"/>
      <c r="T1176" s="52"/>
      <c r="U1176" s="52"/>
      <c r="V1176" s="52"/>
      <c r="W1176" s="52"/>
      <c r="X1176" s="52"/>
      <c r="Y1176" s="52"/>
      <c r="Z1176" s="52"/>
      <c r="AA1176" s="52"/>
      <c r="AB1176" s="52"/>
      <c r="AC1176" s="52"/>
      <c r="AD1176" s="52"/>
      <c r="AE1176" s="52"/>
      <c r="AF1176" s="52"/>
      <c r="AG1176" s="52"/>
      <c r="AH1176" s="52"/>
      <c r="AI1176" s="52"/>
      <c r="AJ1176" s="52"/>
      <c r="AK1176" s="52"/>
      <c r="AL1176" s="52"/>
      <c r="AM1176" s="52"/>
      <c r="AN1176" s="52"/>
      <c r="AO1176" s="52"/>
      <c r="AP1176" s="52"/>
      <c r="AQ1176" s="52"/>
      <c r="AR1176" s="52"/>
      <c r="AS1176" s="52"/>
      <c r="AT1176" s="52"/>
      <c r="AU1176" s="52"/>
      <c r="AV1176" s="52"/>
      <c r="AW1176" s="52"/>
      <c r="AX1176" s="52"/>
      <c r="AY1176" s="52"/>
      <c r="AZ1176" s="52"/>
      <c r="BA1176" s="52"/>
    </row>
    <row r="1177" spans="1:53">
      <c r="A1177" s="53"/>
      <c r="B1177" s="53"/>
      <c r="C1177" s="53"/>
      <c r="D1177" s="53"/>
      <c r="E1177" s="53"/>
      <c r="F1177" s="53"/>
      <c r="G1177" s="53"/>
      <c r="H1177" s="53"/>
      <c r="I1177" s="53"/>
      <c r="J1177" s="53"/>
      <c r="K1177" s="53"/>
      <c r="L1177" s="53"/>
      <c r="M1177" s="52"/>
      <c r="N1177" s="52"/>
      <c r="O1177" s="52"/>
      <c r="P1177" s="52"/>
      <c r="Q1177" s="52"/>
      <c r="R1177" s="52"/>
      <c r="S1177" s="52"/>
      <c r="T1177" s="52"/>
      <c r="U1177" s="52"/>
      <c r="V1177" s="52"/>
      <c r="W1177" s="52"/>
      <c r="X1177" s="52"/>
      <c r="Y1177" s="52"/>
      <c r="Z1177" s="52"/>
      <c r="AA1177" s="52"/>
      <c r="AB1177" s="52"/>
      <c r="AC1177" s="52"/>
      <c r="AD1177" s="52"/>
      <c r="AE1177" s="52"/>
      <c r="AF1177" s="52"/>
      <c r="AG1177" s="52"/>
      <c r="AH1177" s="52"/>
      <c r="AI1177" s="52"/>
      <c r="AJ1177" s="52"/>
      <c r="AK1177" s="52"/>
      <c r="AL1177" s="52"/>
      <c r="AM1177" s="52"/>
      <c r="AN1177" s="52"/>
      <c r="AO1177" s="52"/>
      <c r="AP1177" s="52"/>
      <c r="AQ1177" s="52"/>
      <c r="AR1177" s="52"/>
      <c r="AS1177" s="52"/>
      <c r="AT1177" s="52"/>
      <c r="AU1177" s="52"/>
      <c r="AV1177" s="52"/>
      <c r="AW1177" s="52"/>
      <c r="AX1177" s="52"/>
      <c r="AY1177" s="52"/>
      <c r="AZ1177" s="52"/>
      <c r="BA1177" s="52"/>
    </row>
    <row r="1178" spans="1:53">
      <c r="A1178" s="53"/>
      <c r="B1178" s="53"/>
      <c r="C1178" s="53"/>
      <c r="D1178" s="53"/>
      <c r="E1178" s="53"/>
      <c r="F1178" s="53"/>
      <c r="G1178" s="53"/>
      <c r="H1178" s="53"/>
      <c r="I1178" s="53"/>
      <c r="J1178" s="53"/>
      <c r="K1178" s="53"/>
      <c r="L1178" s="53"/>
      <c r="M1178" s="52"/>
      <c r="N1178" s="52"/>
      <c r="O1178" s="52"/>
      <c r="P1178" s="52"/>
      <c r="Q1178" s="52"/>
      <c r="R1178" s="52"/>
      <c r="S1178" s="52"/>
      <c r="T1178" s="52"/>
      <c r="U1178" s="52"/>
      <c r="V1178" s="52"/>
      <c r="W1178" s="52"/>
      <c r="X1178" s="52"/>
      <c r="Y1178" s="52"/>
      <c r="Z1178" s="52"/>
      <c r="AA1178" s="52"/>
      <c r="AB1178" s="52"/>
      <c r="AC1178" s="52"/>
      <c r="AD1178" s="52"/>
      <c r="AE1178" s="52"/>
      <c r="AF1178" s="52"/>
      <c r="AG1178" s="52"/>
      <c r="AH1178" s="52"/>
      <c r="AI1178" s="52"/>
      <c r="AJ1178" s="52"/>
      <c r="AK1178" s="52"/>
      <c r="AL1178" s="52"/>
      <c r="AM1178" s="52"/>
      <c r="AN1178" s="52"/>
      <c r="AO1178" s="52"/>
      <c r="AP1178" s="52"/>
      <c r="AQ1178" s="52"/>
      <c r="AR1178" s="52"/>
      <c r="AS1178" s="52"/>
      <c r="AT1178" s="52"/>
      <c r="AU1178" s="52"/>
      <c r="AV1178" s="52"/>
      <c r="AW1178" s="52"/>
      <c r="AX1178" s="52"/>
      <c r="AY1178" s="52"/>
      <c r="AZ1178" s="52"/>
      <c r="BA1178" s="52"/>
    </row>
    <row r="1179" spans="1:53">
      <c r="A1179" s="53"/>
      <c r="B1179" s="53"/>
      <c r="C1179" s="53"/>
      <c r="D1179" s="53"/>
      <c r="E1179" s="53"/>
      <c r="F1179" s="53"/>
      <c r="G1179" s="53"/>
      <c r="H1179" s="53"/>
      <c r="I1179" s="53"/>
      <c r="J1179" s="53"/>
      <c r="K1179" s="53"/>
      <c r="L1179" s="53"/>
      <c r="M1179" s="52"/>
      <c r="N1179" s="52"/>
      <c r="O1179" s="52"/>
      <c r="P1179" s="52"/>
      <c r="Q1179" s="52"/>
      <c r="R1179" s="52"/>
      <c r="S1179" s="52"/>
      <c r="T1179" s="52"/>
      <c r="U1179" s="52"/>
      <c r="V1179" s="52"/>
      <c r="W1179" s="52"/>
      <c r="X1179" s="52"/>
      <c r="Y1179" s="52"/>
      <c r="Z1179" s="52"/>
      <c r="AA1179" s="52"/>
      <c r="AB1179" s="52"/>
      <c r="AC1179" s="52"/>
      <c r="AD1179" s="52"/>
      <c r="AE1179" s="52"/>
      <c r="AF1179" s="52"/>
      <c r="AG1179" s="52"/>
      <c r="AH1179" s="52"/>
      <c r="AI1179" s="52"/>
      <c r="AJ1179" s="52"/>
      <c r="AK1179" s="52"/>
      <c r="AL1179" s="52"/>
      <c r="AM1179" s="52"/>
      <c r="AN1179" s="52"/>
      <c r="AO1179" s="52"/>
      <c r="AP1179" s="52"/>
      <c r="AQ1179" s="52"/>
      <c r="AR1179" s="52"/>
      <c r="AS1179" s="52"/>
      <c r="AT1179" s="52"/>
      <c r="AU1179" s="52"/>
      <c r="AV1179" s="52"/>
      <c r="AW1179" s="52"/>
      <c r="AX1179" s="52"/>
      <c r="AY1179" s="52"/>
      <c r="AZ1179" s="52"/>
      <c r="BA1179" s="52"/>
    </row>
    <row r="1180" spans="1:53">
      <c r="A1180" s="53"/>
      <c r="B1180" s="53"/>
      <c r="C1180" s="53"/>
      <c r="D1180" s="53"/>
      <c r="E1180" s="53"/>
      <c r="F1180" s="53"/>
      <c r="G1180" s="53"/>
      <c r="H1180" s="53"/>
      <c r="I1180" s="53"/>
      <c r="J1180" s="53"/>
      <c r="K1180" s="53"/>
      <c r="L1180" s="53"/>
      <c r="M1180" s="52"/>
      <c r="N1180" s="52"/>
      <c r="O1180" s="52"/>
      <c r="P1180" s="52"/>
      <c r="Q1180" s="52"/>
      <c r="R1180" s="52"/>
      <c r="S1180" s="52"/>
      <c r="T1180" s="52"/>
      <c r="U1180" s="52"/>
      <c r="V1180" s="52"/>
      <c r="W1180" s="52"/>
      <c r="X1180" s="52"/>
      <c r="Y1180" s="52"/>
      <c r="Z1180" s="52"/>
      <c r="AA1180" s="52"/>
      <c r="AB1180" s="52"/>
      <c r="AC1180" s="52"/>
      <c r="AD1180" s="52"/>
      <c r="AE1180" s="52"/>
      <c r="AF1180" s="52"/>
      <c r="AG1180" s="52"/>
      <c r="AH1180" s="52"/>
      <c r="AI1180" s="52"/>
      <c r="AJ1180" s="52"/>
      <c r="AK1180" s="52"/>
      <c r="AL1180" s="52"/>
      <c r="AM1180" s="52"/>
      <c r="AN1180" s="52"/>
      <c r="AO1180" s="52"/>
      <c r="AP1180" s="52"/>
      <c r="AQ1180" s="52"/>
      <c r="AR1180" s="52"/>
      <c r="AS1180" s="52"/>
      <c r="AT1180" s="52"/>
      <c r="AU1180" s="52"/>
      <c r="AV1180" s="52"/>
      <c r="AW1180" s="52"/>
      <c r="AX1180" s="52"/>
      <c r="AY1180" s="52"/>
      <c r="AZ1180" s="52"/>
      <c r="BA1180" s="52"/>
    </row>
    <row r="1181" spans="1:53">
      <c r="A1181" s="53"/>
      <c r="B1181" s="53"/>
      <c r="C1181" s="53"/>
      <c r="D1181" s="53"/>
      <c r="E1181" s="53"/>
      <c r="F1181" s="53"/>
      <c r="G1181" s="53"/>
      <c r="H1181" s="53"/>
      <c r="I1181" s="53"/>
      <c r="J1181" s="53"/>
      <c r="K1181" s="53"/>
      <c r="L1181" s="53"/>
      <c r="M1181" s="52"/>
      <c r="N1181" s="52"/>
      <c r="O1181" s="52"/>
      <c r="P1181" s="52"/>
      <c r="Q1181" s="52"/>
      <c r="R1181" s="52"/>
      <c r="S1181" s="52"/>
      <c r="T1181" s="52"/>
      <c r="U1181" s="52"/>
      <c r="V1181" s="52"/>
      <c r="W1181" s="52"/>
      <c r="X1181" s="52"/>
      <c r="Y1181" s="52"/>
      <c r="Z1181" s="52"/>
      <c r="AA1181" s="52"/>
      <c r="AB1181" s="52"/>
      <c r="AC1181" s="52"/>
      <c r="AD1181" s="52"/>
      <c r="AE1181" s="52"/>
      <c r="AF1181" s="52"/>
      <c r="AG1181" s="52"/>
      <c r="AH1181" s="52"/>
      <c r="AI1181" s="52"/>
      <c r="AJ1181" s="52"/>
      <c r="AK1181" s="52"/>
      <c r="AL1181" s="52"/>
      <c r="AM1181" s="52"/>
      <c r="AN1181" s="52"/>
      <c r="AO1181" s="52"/>
      <c r="AP1181" s="52"/>
      <c r="AQ1181" s="52"/>
      <c r="AR1181" s="52"/>
      <c r="AS1181" s="52"/>
      <c r="AT1181" s="52"/>
      <c r="AU1181" s="52"/>
      <c r="AV1181" s="52"/>
      <c r="AW1181" s="52"/>
      <c r="AX1181" s="52"/>
      <c r="AY1181" s="52"/>
      <c r="AZ1181" s="52"/>
      <c r="BA1181" s="52"/>
    </row>
    <row r="1182" spans="1:53">
      <c r="A1182" s="53"/>
      <c r="B1182" s="53"/>
      <c r="C1182" s="53"/>
      <c r="D1182" s="53"/>
      <c r="E1182" s="53"/>
      <c r="F1182" s="53"/>
      <c r="G1182" s="53"/>
      <c r="H1182" s="53"/>
      <c r="I1182" s="53"/>
      <c r="J1182" s="53"/>
      <c r="K1182" s="53"/>
      <c r="L1182" s="53"/>
      <c r="M1182" s="52"/>
      <c r="N1182" s="52"/>
      <c r="O1182" s="52"/>
      <c r="P1182" s="52"/>
      <c r="Q1182" s="52"/>
      <c r="R1182" s="52"/>
      <c r="S1182" s="52"/>
      <c r="T1182" s="52"/>
      <c r="U1182" s="52"/>
      <c r="V1182" s="52"/>
      <c r="W1182" s="52"/>
      <c r="X1182" s="52"/>
      <c r="Y1182" s="52"/>
      <c r="Z1182" s="52"/>
      <c r="AA1182" s="52"/>
      <c r="AB1182" s="52"/>
      <c r="AC1182" s="52"/>
      <c r="AD1182" s="52"/>
      <c r="AE1182" s="52"/>
      <c r="AF1182" s="52"/>
      <c r="AG1182" s="52"/>
      <c r="AH1182" s="52"/>
      <c r="AI1182" s="52"/>
      <c r="AJ1182" s="52"/>
      <c r="AK1182" s="52"/>
      <c r="AL1182" s="52"/>
      <c r="AM1182" s="52"/>
      <c r="AN1182" s="52"/>
      <c r="AO1182" s="52"/>
      <c r="AP1182" s="52"/>
      <c r="AQ1182" s="52"/>
      <c r="AR1182" s="52"/>
      <c r="AS1182" s="52"/>
      <c r="AT1182" s="52"/>
      <c r="AU1182" s="52"/>
      <c r="AV1182" s="52"/>
      <c r="AW1182" s="52"/>
      <c r="AX1182" s="52"/>
      <c r="AY1182" s="52"/>
      <c r="AZ1182" s="52"/>
      <c r="BA1182" s="52"/>
    </row>
    <row r="1183" spans="1:53">
      <c r="A1183" s="53"/>
      <c r="B1183" s="53"/>
      <c r="C1183" s="53"/>
      <c r="D1183" s="53"/>
      <c r="E1183" s="53"/>
      <c r="F1183" s="53"/>
      <c r="G1183" s="53"/>
      <c r="H1183" s="53"/>
      <c r="I1183" s="53"/>
      <c r="J1183" s="53"/>
      <c r="K1183" s="53"/>
      <c r="L1183" s="53"/>
      <c r="M1183" s="52"/>
      <c r="N1183" s="52"/>
      <c r="O1183" s="52"/>
      <c r="P1183" s="52"/>
      <c r="Q1183" s="52"/>
      <c r="R1183" s="52"/>
      <c r="S1183" s="52"/>
      <c r="T1183" s="52"/>
      <c r="U1183" s="52"/>
      <c r="V1183" s="52"/>
      <c r="W1183" s="52"/>
      <c r="X1183" s="52"/>
      <c r="Y1183" s="52"/>
      <c r="Z1183" s="52"/>
      <c r="AA1183" s="52"/>
      <c r="AB1183" s="52"/>
      <c r="AC1183" s="52"/>
      <c r="AD1183" s="52"/>
      <c r="AE1183" s="52"/>
      <c r="AF1183" s="52"/>
      <c r="AG1183" s="52"/>
      <c r="AH1183" s="52"/>
      <c r="AI1183" s="52"/>
      <c r="AJ1183" s="52"/>
      <c r="AK1183" s="52"/>
      <c r="AL1183" s="52"/>
      <c r="AM1183" s="52"/>
      <c r="AN1183" s="52"/>
      <c r="AO1183" s="52"/>
      <c r="AP1183" s="52"/>
      <c r="AQ1183" s="52"/>
      <c r="AR1183" s="52"/>
      <c r="AS1183" s="52"/>
      <c r="AT1183" s="52"/>
      <c r="AU1183" s="52"/>
      <c r="AV1183" s="52"/>
      <c r="AW1183" s="52"/>
      <c r="AX1183" s="52"/>
      <c r="AY1183" s="52"/>
      <c r="AZ1183" s="52"/>
      <c r="BA1183" s="52"/>
    </row>
    <row r="1184" spans="1:53">
      <c r="A1184" s="53"/>
      <c r="B1184" s="53"/>
      <c r="C1184" s="53"/>
      <c r="D1184" s="53"/>
      <c r="E1184" s="53"/>
      <c r="F1184" s="53"/>
      <c r="G1184" s="53"/>
      <c r="H1184" s="53"/>
      <c r="I1184" s="53"/>
      <c r="J1184" s="53"/>
      <c r="K1184" s="53"/>
      <c r="L1184" s="53"/>
      <c r="M1184" s="52"/>
      <c r="N1184" s="52"/>
      <c r="O1184" s="52"/>
      <c r="P1184" s="52"/>
      <c r="Q1184" s="52"/>
      <c r="R1184" s="52"/>
      <c r="S1184" s="52"/>
      <c r="T1184" s="52"/>
      <c r="U1184" s="52"/>
      <c r="V1184" s="52"/>
      <c r="W1184" s="52"/>
      <c r="X1184" s="52"/>
      <c r="Y1184" s="52"/>
      <c r="Z1184" s="52"/>
      <c r="AA1184" s="52"/>
      <c r="AB1184" s="52"/>
      <c r="AC1184" s="52"/>
      <c r="AD1184" s="52"/>
      <c r="AE1184" s="52"/>
      <c r="AF1184" s="52"/>
      <c r="AG1184" s="52"/>
      <c r="AH1184" s="52"/>
      <c r="AI1184" s="52"/>
      <c r="AJ1184" s="52"/>
      <c r="AK1184" s="52"/>
      <c r="AL1184" s="52"/>
      <c r="AM1184" s="52"/>
      <c r="AN1184" s="52"/>
      <c r="AO1184" s="52"/>
      <c r="AP1184" s="52"/>
      <c r="AQ1184" s="52"/>
      <c r="AR1184" s="52"/>
      <c r="AS1184" s="52"/>
      <c r="AT1184" s="52"/>
      <c r="AU1184" s="52"/>
      <c r="AV1184" s="52"/>
      <c r="AW1184" s="52"/>
      <c r="AX1184" s="52"/>
      <c r="AY1184" s="52"/>
      <c r="AZ1184" s="52"/>
      <c r="BA1184" s="52"/>
    </row>
    <row r="1185" spans="1:53">
      <c r="A1185" s="53"/>
      <c r="B1185" s="53"/>
      <c r="C1185" s="53"/>
      <c r="D1185" s="53"/>
      <c r="E1185" s="53"/>
      <c r="F1185" s="53"/>
      <c r="G1185" s="53"/>
      <c r="H1185" s="53"/>
      <c r="I1185" s="53"/>
      <c r="J1185" s="53"/>
      <c r="K1185" s="53"/>
      <c r="L1185" s="53"/>
      <c r="M1185" s="52"/>
      <c r="N1185" s="52"/>
      <c r="O1185" s="52"/>
      <c r="P1185" s="52"/>
      <c r="Q1185" s="52"/>
      <c r="R1185" s="52"/>
      <c r="S1185" s="52"/>
      <c r="T1185" s="52"/>
      <c r="U1185" s="52"/>
      <c r="V1185" s="52"/>
      <c r="W1185" s="52"/>
      <c r="X1185" s="52"/>
      <c r="Y1185" s="52"/>
      <c r="Z1185" s="52"/>
      <c r="AA1185" s="52"/>
      <c r="AB1185" s="52"/>
      <c r="AC1185" s="52"/>
      <c r="AD1185" s="52"/>
      <c r="AE1185" s="52"/>
      <c r="AF1185" s="52"/>
      <c r="AG1185" s="52"/>
      <c r="AH1185" s="52"/>
      <c r="AI1185" s="52"/>
      <c r="AJ1185" s="52"/>
      <c r="AK1185" s="52"/>
      <c r="AL1185" s="52"/>
      <c r="AM1185" s="52"/>
      <c r="AN1185" s="52"/>
      <c r="AO1185" s="52"/>
      <c r="AP1185" s="52"/>
      <c r="AQ1185" s="52"/>
      <c r="AR1185" s="52"/>
      <c r="AS1185" s="52"/>
      <c r="AT1185" s="52"/>
      <c r="AU1185" s="52"/>
      <c r="AV1185" s="52"/>
      <c r="AW1185" s="52"/>
      <c r="AX1185" s="52"/>
      <c r="AY1185" s="52"/>
      <c r="AZ1185" s="52"/>
      <c r="BA1185" s="52"/>
    </row>
    <row r="1186" spans="1:53">
      <c r="A1186" s="53"/>
      <c r="B1186" s="53"/>
      <c r="C1186" s="53"/>
      <c r="D1186" s="53"/>
      <c r="E1186" s="53"/>
      <c r="F1186" s="53"/>
      <c r="G1186" s="53"/>
      <c r="H1186" s="53"/>
      <c r="I1186" s="53"/>
      <c r="J1186" s="53"/>
      <c r="K1186" s="53"/>
      <c r="L1186" s="53"/>
      <c r="M1186" s="52"/>
      <c r="N1186" s="52"/>
      <c r="O1186" s="52"/>
      <c r="P1186" s="52"/>
      <c r="Q1186" s="52"/>
      <c r="R1186" s="52"/>
      <c r="S1186" s="52"/>
      <c r="T1186" s="52"/>
      <c r="U1186" s="52"/>
      <c r="V1186" s="52"/>
      <c r="W1186" s="52"/>
      <c r="X1186" s="52"/>
      <c r="Y1186" s="52"/>
      <c r="Z1186" s="52"/>
      <c r="AA1186" s="52"/>
      <c r="AB1186" s="52"/>
      <c r="AC1186" s="52"/>
      <c r="AD1186" s="52"/>
      <c r="AE1186" s="52"/>
      <c r="AF1186" s="52"/>
      <c r="AG1186" s="52"/>
      <c r="AH1186" s="52"/>
      <c r="AI1186" s="52"/>
      <c r="AJ1186" s="52"/>
      <c r="AK1186" s="52"/>
      <c r="AL1186" s="52"/>
      <c r="AM1186" s="52"/>
      <c r="AN1186" s="52"/>
      <c r="AO1186" s="52"/>
      <c r="AP1186" s="52"/>
      <c r="AQ1186" s="52"/>
      <c r="AR1186" s="52"/>
      <c r="AS1186" s="52"/>
      <c r="AT1186" s="52"/>
      <c r="AU1186" s="52"/>
      <c r="AV1186" s="52"/>
      <c r="AW1186" s="52"/>
      <c r="AX1186" s="52"/>
      <c r="AY1186" s="52"/>
      <c r="AZ1186" s="52"/>
      <c r="BA1186" s="52"/>
    </row>
    <row r="1187" spans="1:53">
      <c r="A1187" s="53"/>
      <c r="B1187" s="53"/>
      <c r="C1187" s="53"/>
      <c r="D1187" s="53"/>
      <c r="E1187" s="53"/>
      <c r="F1187" s="53"/>
      <c r="G1187" s="53"/>
      <c r="H1187" s="53"/>
      <c r="I1187" s="53"/>
      <c r="J1187" s="53"/>
      <c r="K1187" s="53"/>
      <c r="L1187" s="53"/>
      <c r="M1187" s="52"/>
      <c r="N1187" s="52"/>
      <c r="O1187" s="52"/>
      <c r="P1187" s="52"/>
      <c r="Q1187" s="52"/>
      <c r="R1187" s="52"/>
      <c r="S1187" s="52"/>
      <c r="T1187" s="52"/>
      <c r="U1187" s="52"/>
      <c r="V1187" s="52"/>
      <c r="W1187" s="52"/>
      <c r="X1187" s="52"/>
      <c r="Y1187" s="52"/>
      <c r="Z1187" s="52"/>
      <c r="AA1187" s="52"/>
      <c r="AB1187" s="52"/>
      <c r="AC1187" s="52"/>
      <c r="AD1187" s="52"/>
      <c r="AE1187" s="52"/>
      <c r="AF1187" s="52"/>
      <c r="AG1187" s="52"/>
      <c r="AH1187" s="52"/>
      <c r="AI1187" s="52"/>
      <c r="AJ1187" s="52"/>
      <c r="AK1187" s="52"/>
      <c r="AL1187" s="52"/>
      <c r="AM1187" s="52"/>
      <c r="AN1187" s="52"/>
      <c r="AO1187" s="52"/>
      <c r="AP1187" s="52"/>
      <c r="AQ1187" s="52"/>
      <c r="AR1187" s="52"/>
      <c r="AS1187" s="52"/>
      <c r="AT1187" s="52"/>
      <c r="AU1187" s="52"/>
      <c r="AV1187" s="52"/>
      <c r="AW1187" s="52"/>
      <c r="AX1187" s="52"/>
      <c r="AY1187" s="52"/>
      <c r="AZ1187" s="52"/>
      <c r="BA1187" s="52"/>
    </row>
    <row r="1188" spans="1:53">
      <c r="A1188" s="53"/>
      <c r="B1188" s="53"/>
      <c r="C1188" s="53"/>
      <c r="D1188" s="53"/>
      <c r="E1188" s="53"/>
      <c r="F1188" s="53"/>
      <c r="G1188" s="53"/>
      <c r="H1188" s="53"/>
      <c r="I1188" s="53"/>
      <c r="J1188" s="53"/>
      <c r="K1188" s="53"/>
      <c r="L1188" s="53"/>
      <c r="M1188" s="52"/>
      <c r="N1188" s="52"/>
      <c r="O1188" s="52"/>
      <c r="P1188" s="52"/>
      <c r="Q1188" s="52"/>
      <c r="R1188" s="52"/>
      <c r="S1188" s="52"/>
      <c r="T1188" s="52"/>
      <c r="U1188" s="52"/>
      <c r="V1188" s="52"/>
      <c r="W1188" s="52"/>
      <c r="X1188" s="52"/>
      <c r="Y1188" s="52"/>
      <c r="Z1188" s="52"/>
      <c r="AA1188" s="52"/>
      <c r="AB1188" s="52"/>
      <c r="AC1188" s="52"/>
      <c r="AD1188" s="52"/>
      <c r="AE1188" s="52"/>
      <c r="AF1188" s="52"/>
      <c r="AG1188" s="52"/>
      <c r="AH1188" s="52"/>
      <c r="AI1188" s="52"/>
      <c r="AJ1188" s="52"/>
      <c r="AK1188" s="52"/>
      <c r="AL1188" s="52"/>
      <c r="AM1188" s="52"/>
      <c r="AN1188" s="52"/>
      <c r="AO1188" s="52"/>
      <c r="AP1188" s="52"/>
      <c r="AQ1188" s="52"/>
      <c r="AR1188" s="52"/>
      <c r="AS1188" s="52"/>
      <c r="AT1188" s="52"/>
      <c r="AU1188" s="52"/>
      <c r="AV1188" s="52"/>
      <c r="AW1188" s="52"/>
      <c r="AX1188" s="52"/>
      <c r="AY1188" s="52"/>
      <c r="AZ1188" s="52"/>
      <c r="BA1188" s="52"/>
    </row>
    <row r="1189" spans="1:53">
      <c r="A1189" s="53"/>
      <c r="B1189" s="53"/>
      <c r="C1189" s="53"/>
      <c r="D1189" s="53"/>
      <c r="E1189" s="53"/>
      <c r="F1189" s="53"/>
      <c r="G1189" s="53"/>
      <c r="H1189" s="53"/>
      <c r="I1189" s="53"/>
      <c r="J1189" s="53"/>
      <c r="K1189" s="53"/>
      <c r="L1189" s="53"/>
      <c r="M1189" s="52"/>
      <c r="N1189" s="52"/>
      <c r="O1189" s="52"/>
      <c r="P1189" s="52"/>
      <c r="Q1189" s="52"/>
      <c r="R1189" s="52"/>
      <c r="S1189" s="52"/>
      <c r="T1189" s="52"/>
      <c r="U1189" s="52"/>
      <c r="V1189" s="52"/>
      <c r="W1189" s="52"/>
      <c r="X1189" s="52"/>
      <c r="Y1189" s="52"/>
      <c r="Z1189" s="52"/>
      <c r="AA1189" s="52"/>
      <c r="AB1189" s="52"/>
      <c r="AC1189" s="52"/>
      <c r="AD1189" s="52"/>
      <c r="AE1189" s="52"/>
      <c r="AF1189" s="52"/>
      <c r="AG1189" s="52"/>
      <c r="AH1189" s="52"/>
      <c r="AI1189" s="52"/>
      <c r="AJ1189" s="52"/>
      <c r="AK1189" s="52"/>
      <c r="AL1189" s="52"/>
      <c r="AM1189" s="52"/>
      <c r="AN1189" s="52"/>
      <c r="AO1189" s="52"/>
      <c r="AP1189" s="52"/>
      <c r="AQ1189" s="52"/>
      <c r="AR1189" s="52"/>
      <c r="AS1189" s="52"/>
      <c r="AT1189" s="52"/>
      <c r="AU1189" s="52"/>
      <c r="AV1189" s="52"/>
      <c r="AW1189" s="52"/>
      <c r="AX1189" s="52"/>
      <c r="AY1189" s="52"/>
      <c r="AZ1189" s="52"/>
      <c r="BA1189" s="52"/>
    </row>
    <row r="1190" spans="1:53">
      <c r="A1190" s="53"/>
      <c r="B1190" s="53"/>
      <c r="C1190" s="53"/>
      <c r="D1190" s="53"/>
      <c r="E1190" s="53"/>
      <c r="F1190" s="53"/>
      <c r="G1190" s="53"/>
      <c r="H1190" s="53"/>
      <c r="I1190" s="53"/>
      <c r="J1190" s="53"/>
      <c r="K1190" s="53"/>
      <c r="L1190" s="53"/>
      <c r="M1190" s="52"/>
      <c r="N1190" s="52"/>
      <c r="O1190" s="52"/>
      <c r="P1190" s="52"/>
      <c r="Q1190" s="52"/>
      <c r="R1190" s="52"/>
      <c r="S1190" s="52"/>
      <c r="T1190" s="52"/>
      <c r="U1190" s="52"/>
      <c r="V1190" s="52"/>
      <c r="W1190" s="52"/>
      <c r="X1190" s="52"/>
      <c r="Y1190" s="52"/>
      <c r="Z1190" s="52"/>
      <c r="AA1190" s="52"/>
      <c r="AB1190" s="52"/>
      <c r="AC1190" s="52"/>
      <c r="AD1190" s="52"/>
      <c r="AE1190" s="52"/>
      <c r="AF1190" s="52"/>
      <c r="AG1190" s="52"/>
      <c r="AH1190" s="52"/>
      <c r="AI1190" s="52"/>
      <c r="AJ1190" s="52"/>
      <c r="AK1190" s="52"/>
      <c r="AL1190" s="52"/>
      <c r="AM1190" s="52"/>
      <c r="AN1190" s="52"/>
      <c r="AO1190" s="52"/>
      <c r="AP1190" s="52"/>
      <c r="AQ1190" s="52"/>
      <c r="AR1190" s="52"/>
      <c r="AS1190" s="52"/>
      <c r="AT1190" s="52"/>
      <c r="AU1190" s="52"/>
      <c r="AV1190" s="52"/>
      <c r="AW1190" s="52"/>
      <c r="AX1190" s="52"/>
      <c r="AY1190" s="52"/>
      <c r="AZ1190" s="52"/>
      <c r="BA1190" s="52"/>
    </row>
    <row r="1191" spans="1:53">
      <c r="A1191" s="53"/>
      <c r="B1191" s="53"/>
      <c r="C1191" s="53"/>
      <c r="D1191" s="53"/>
      <c r="E1191" s="53"/>
      <c r="F1191" s="53"/>
      <c r="G1191" s="53"/>
      <c r="H1191" s="53"/>
      <c r="I1191" s="53"/>
      <c r="J1191" s="53"/>
      <c r="K1191" s="53"/>
      <c r="L1191" s="53"/>
      <c r="M1191" s="52"/>
      <c r="N1191" s="52"/>
      <c r="O1191" s="52"/>
      <c r="P1191" s="52"/>
      <c r="Q1191" s="52"/>
      <c r="R1191" s="52"/>
      <c r="S1191" s="52"/>
      <c r="T1191" s="52"/>
      <c r="U1191" s="52"/>
      <c r="V1191" s="52"/>
      <c r="W1191" s="52"/>
      <c r="X1191" s="52"/>
      <c r="Y1191" s="52"/>
      <c r="Z1191" s="52"/>
      <c r="AA1191" s="52"/>
      <c r="AB1191" s="52"/>
      <c r="AC1191" s="52"/>
      <c r="AD1191" s="52"/>
      <c r="AE1191" s="52"/>
      <c r="AF1191" s="52"/>
      <c r="AG1191" s="52"/>
      <c r="AH1191" s="52"/>
      <c r="AI1191" s="52"/>
      <c r="AJ1191" s="52"/>
      <c r="AK1191" s="52"/>
      <c r="AL1191" s="52"/>
      <c r="AM1191" s="52"/>
      <c r="AN1191" s="52"/>
      <c r="AO1191" s="52"/>
      <c r="AP1191" s="52"/>
      <c r="AQ1191" s="52"/>
      <c r="AR1191" s="52"/>
      <c r="AS1191" s="52"/>
      <c r="AT1191" s="52"/>
      <c r="AU1191" s="52"/>
      <c r="AV1191" s="52"/>
      <c r="AW1191" s="52"/>
      <c r="AX1191" s="52"/>
      <c r="AY1191" s="52"/>
      <c r="AZ1191" s="52"/>
      <c r="BA1191" s="52"/>
    </row>
    <row r="1192" spans="1:53">
      <c r="A1192" s="53"/>
      <c r="B1192" s="53"/>
      <c r="C1192" s="53"/>
      <c r="D1192" s="53"/>
      <c r="E1192" s="53"/>
      <c r="F1192" s="53"/>
      <c r="G1192" s="53"/>
      <c r="H1192" s="53"/>
      <c r="I1192" s="53"/>
      <c r="J1192" s="53"/>
      <c r="K1192" s="53"/>
      <c r="L1192" s="53"/>
      <c r="M1192" s="52"/>
      <c r="N1192" s="52"/>
      <c r="O1192" s="52"/>
      <c r="P1192" s="52"/>
      <c r="Q1192" s="52"/>
      <c r="R1192" s="52"/>
      <c r="S1192" s="52"/>
      <c r="T1192" s="52"/>
      <c r="U1192" s="52"/>
      <c r="V1192" s="52"/>
      <c r="W1192" s="52"/>
      <c r="X1192" s="52"/>
      <c r="Y1192" s="52"/>
      <c r="Z1192" s="52"/>
      <c r="AA1192" s="52"/>
      <c r="AB1192" s="52"/>
      <c r="AC1192" s="52"/>
      <c r="AD1192" s="52"/>
      <c r="AE1192" s="52"/>
      <c r="AF1192" s="52"/>
      <c r="AG1192" s="52"/>
      <c r="AH1192" s="52"/>
      <c r="AI1192" s="52"/>
      <c r="AJ1192" s="52"/>
      <c r="AK1192" s="52"/>
      <c r="AL1192" s="52"/>
      <c r="AM1192" s="52"/>
      <c r="AN1192" s="52"/>
      <c r="AO1192" s="52"/>
      <c r="AP1192" s="52"/>
      <c r="AQ1192" s="52"/>
      <c r="AR1192" s="52"/>
      <c r="AS1192" s="52"/>
      <c r="AT1192" s="52"/>
      <c r="AU1192" s="52"/>
      <c r="AV1192" s="52"/>
      <c r="AW1192" s="52"/>
      <c r="AX1192" s="52"/>
      <c r="AY1192" s="52"/>
      <c r="AZ1192" s="52"/>
      <c r="BA1192" s="52"/>
    </row>
    <row r="1193" spans="1:53">
      <c r="A1193" s="53"/>
      <c r="B1193" s="53"/>
      <c r="C1193" s="53"/>
      <c r="D1193" s="53"/>
      <c r="E1193" s="53"/>
      <c r="F1193" s="53"/>
      <c r="G1193" s="53"/>
      <c r="H1193" s="53"/>
      <c r="I1193" s="53"/>
      <c r="J1193" s="53"/>
      <c r="K1193" s="53"/>
      <c r="L1193" s="53"/>
      <c r="M1193" s="52"/>
      <c r="N1193" s="52"/>
      <c r="O1193" s="52"/>
      <c r="P1193" s="52"/>
      <c r="Q1193" s="52"/>
      <c r="R1193" s="52"/>
      <c r="S1193" s="52"/>
      <c r="T1193" s="52"/>
      <c r="U1193" s="52"/>
      <c r="V1193" s="52"/>
      <c r="W1193" s="52"/>
      <c r="X1193" s="52"/>
      <c r="Y1193" s="52"/>
      <c r="Z1193" s="52"/>
      <c r="AA1193" s="52"/>
      <c r="AB1193" s="52"/>
      <c r="AC1193" s="52"/>
      <c r="AD1193" s="52"/>
      <c r="AE1193" s="52"/>
      <c r="AF1193" s="52"/>
      <c r="AG1193" s="52"/>
      <c r="AH1193" s="52"/>
      <c r="AI1193" s="52"/>
      <c r="AJ1193" s="52"/>
      <c r="AK1193" s="52"/>
      <c r="AL1193" s="52"/>
      <c r="AM1193" s="52"/>
      <c r="AN1193" s="52"/>
      <c r="AO1193" s="52"/>
      <c r="AP1193" s="52"/>
      <c r="AQ1193" s="52"/>
      <c r="AR1193" s="52"/>
      <c r="AS1193" s="52"/>
      <c r="AT1193" s="52"/>
      <c r="AU1193" s="52"/>
      <c r="AV1193" s="52"/>
      <c r="AW1193" s="52"/>
      <c r="AX1193" s="52"/>
      <c r="AY1193" s="52"/>
      <c r="AZ1193" s="52"/>
      <c r="BA1193" s="52"/>
    </row>
    <row r="1194" spans="1:53">
      <c r="A1194" s="53"/>
      <c r="B1194" s="53"/>
      <c r="C1194" s="53"/>
      <c r="D1194" s="53"/>
      <c r="E1194" s="53"/>
      <c r="F1194" s="53"/>
      <c r="G1194" s="53"/>
      <c r="H1194" s="53"/>
      <c r="I1194" s="53"/>
      <c r="J1194" s="53"/>
      <c r="K1194" s="53"/>
      <c r="L1194" s="53"/>
      <c r="M1194" s="52"/>
      <c r="N1194" s="52"/>
      <c r="O1194" s="52"/>
      <c r="P1194" s="52"/>
      <c r="Q1194" s="52"/>
      <c r="R1194" s="52"/>
      <c r="S1194" s="52"/>
      <c r="T1194" s="52"/>
      <c r="U1194" s="52"/>
      <c r="V1194" s="52"/>
      <c r="W1194" s="52"/>
      <c r="X1194" s="52"/>
      <c r="Y1194" s="52"/>
      <c r="Z1194" s="52"/>
      <c r="AA1194" s="52"/>
      <c r="AB1194" s="52"/>
      <c r="AC1194" s="52"/>
      <c r="AD1194" s="52"/>
      <c r="AE1194" s="52"/>
      <c r="AF1194" s="52"/>
      <c r="AG1194" s="52"/>
      <c r="AH1194" s="52"/>
      <c r="AI1194" s="52"/>
      <c r="AJ1194" s="52"/>
      <c r="AK1194" s="52"/>
      <c r="AL1194" s="52"/>
      <c r="AM1194" s="52"/>
      <c r="AN1194" s="52"/>
      <c r="AO1194" s="52"/>
      <c r="AP1194" s="52"/>
      <c r="AQ1194" s="52"/>
      <c r="AR1194" s="52"/>
      <c r="AS1194" s="52"/>
      <c r="AT1194" s="52"/>
      <c r="AU1194" s="52"/>
      <c r="AV1194" s="52"/>
      <c r="AW1194" s="52"/>
      <c r="AX1194" s="52"/>
      <c r="AY1194" s="52"/>
      <c r="AZ1194" s="52"/>
      <c r="BA1194" s="52"/>
    </row>
    <row r="1195" spans="1:53">
      <c r="A1195" s="53"/>
      <c r="B1195" s="53"/>
      <c r="C1195" s="53"/>
      <c r="D1195" s="53"/>
      <c r="E1195" s="53"/>
      <c r="F1195" s="53"/>
      <c r="G1195" s="53"/>
      <c r="H1195" s="53"/>
      <c r="I1195" s="53"/>
      <c r="J1195" s="53"/>
      <c r="K1195" s="53"/>
      <c r="L1195" s="53"/>
      <c r="M1195" s="52"/>
      <c r="N1195" s="52"/>
      <c r="O1195" s="52"/>
      <c r="P1195" s="52"/>
      <c r="Q1195" s="52"/>
      <c r="R1195" s="52"/>
      <c r="S1195" s="52"/>
      <c r="T1195" s="52"/>
      <c r="U1195" s="52"/>
      <c r="V1195" s="52"/>
      <c r="W1195" s="52"/>
      <c r="X1195" s="52"/>
      <c r="Y1195" s="52"/>
      <c r="Z1195" s="52"/>
      <c r="AA1195" s="52"/>
      <c r="AB1195" s="52"/>
      <c r="AC1195" s="52"/>
      <c r="AD1195" s="52"/>
      <c r="AE1195" s="52"/>
      <c r="AF1195" s="52"/>
      <c r="AG1195" s="52"/>
      <c r="AH1195" s="52"/>
      <c r="AI1195" s="52"/>
      <c r="AJ1195" s="52"/>
      <c r="AK1195" s="52"/>
      <c r="AL1195" s="52"/>
      <c r="AM1195" s="52"/>
      <c r="AN1195" s="52"/>
      <c r="AO1195" s="52"/>
      <c r="AP1195" s="52"/>
      <c r="AQ1195" s="52"/>
      <c r="AR1195" s="52"/>
      <c r="AS1195" s="52"/>
      <c r="AT1195" s="52"/>
      <c r="AU1195" s="52"/>
      <c r="AV1195" s="52"/>
      <c r="AW1195" s="52"/>
      <c r="AX1195" s="52"/>
      <c r="AY1195" s="52"/>
      <c r="AZ1195" s="52"/>
      <c r="BA1195" s="52"/>
    </row>
    <row r="1196" spans="1:53">
      <c r="A1196" s="53"/>
      <c r="B1196" s="53"/>
      <c r="C1196" s="53"/>
      <c r="D1196" s="53"/>
      <c r="E1196" s="53"/>
      <c r="F1196" s="53"/>
      <c r="G1196" s="53"/>
      <c r="H1196" s="53"/>
      <c r="I1196" s="53"/>
      <c r="J1196" s="53"/>
      <c r="K1196" s="53"/>
      <c r="L1196" s="53"/>
      <c r="M1196" s="52"/>
      <c r="N1196" s="52"/>
      <c r="O1196" s="52"/>
      <c r="P1196" s="52"/>
      <c r="Q1196" s="52"/>
      <c r="R1196" s="52"/>
      <c r="S1196" s="52"/>
      <c r="T1196" s="52"/>
      <c r="U1196" s="52"/>
      <c r="V1196" s="52"/>
      <c r="W1196" s="52"/>
      <c r="X1196" s="52"/>
      <c r="Y1196" s="52"/>
      <c r="Z1196" s="52"/>
      <c r="AA1196" s="52"/>
      <c r="AB1196" s="52"/>
      <c r="AC1196" s="52"/>
      <c r="AD1196" s="52"/>
      <c r="AE1196" s="52"/>
      <c r="AF1196" s="52"/>
      <c r="AG1196" s="52"/>
      <c r="AH1196" s="52"/>
      <c r="AI1196" s="52"/>
      <c r="AJ1196" s="52"/>
      <c r="AK1196" s="52"/>
      <c r="AL1196" s="52"/>
      <c r="AM1196" s="52"/>
      <c r="AN1196" s="52"/>
      <c r="AO1196" s="52"/>
      <c r="AP1196" s="52"/>
      <c r="AQ1196" s="52"/>
      <c r="AR1196" s="52"/>
      <c r="AS1196" s="52"/>
      <c r="AT1196" s="52"/>
      <c r="AU1196" s="52"/>
      <c r="AV1196" s="52"/>
      <c r="AW1196" s="52"/>
      <c r="AX1196" s="52"/>
      <c r="AY1196" s="52"/>
      <c r="AZ1196" s="52"/>
      <c r="BA1196" s="52"/>
    </row>
    <row r="1197" spans="1:53">
      <c r="A1197" s="53"/>
      <c r="B1197" s="53"/>
      <c r="C1197" s="53"/>
      <c r="D1197" s="53"/>
      <c r="E1197" s="53"/>
      <c r="F1197" s="53"/>
      <c r="G1197" s="53"/>
      <c r="H1197" s="53"/>
      <c r="I1197" s="53"/>
      <c r="J1197" s="53"/>
      <c r="K1197" s="53"/>
      <c r="L1197" s="53"/>
      <c r="M1197" s="52"/>
      <c r="N1197" s="52"/>
      <c r="O1197" s="52"/>
      <c r="P1197" s="52"/>
      <c r="Q1197" s="52"/>
      <c r="R1197" s="52"/>
      <c r="S1197" s="52"/>
      <c r="T1197" s="52"/>
      <c r="U1197" s="52"/>
      <c r="V1197" s="52"/>
      <c r="W1197" s="52"/>
      <c r="X1197" s="52"/>
      <c r="Y1197" s="52"/>
      <c r="Z1197" s="52"/>
      <c r="AA1197" s="52"/>
      <c r="AB1197" s="52"/>
      <c r="AC1197" s="52"/>
      <c r="AD1197" s="52"/>
      <c r="AE1197" s="52"/>
      <c r="AF1197" s="52"/>
      <c r="AG1197" s="52"/>
      <c r="AH1197" s="52"/>
      <c r="AI1197" s="52"/>
      <c r="AJ1197" s="52"/>
      <c r="AK1197" s="52"/>
      <c r="AL1197" s="52"/>
      <c r="AM1197" s="52"/>
      <c r="AN1197" s="52"/>
      <c r="AO1197" s="52"/>
      <c r="AP1197" s="52"/>
      <c r="AQ1197" s="52"/>
      <c r="AR1197" s="52"/>
      <c r="AS1197" s="52"/>
      <c r="AT1197" s="52"/>
      <c r="AU1197" s="52"/>
      <c r="AV1197" s="52"/>
      <c r="AW1197" s="52"/>
      <c r="AX1197" s="52"/>
      <c r="AY1197" s="52"/>
      <c r="AZ1197" s="52"/>
      <c r="BA1197" s="52"/>
    </row>
    <row r="1198" spans="1:53">
      <c r="A1198" s="53"/>
      <c r="B1198" s="53"/>
      <c r="C1198" s="53"/>
      <c r="D1198" s="53"/>
      <c r="E1198" s="53"/>
      <c r="F1198" s="53"/>
      <c r="G1198" s="53"/>
      <c r="H1198" s="53"/>
      <c r="I1198" s="53"/>
      <c r="J1198" s="53"/>
      <c r="K1198" s="53"/>
      <c r="L1198" s="53"/>
      <c r="M1198" s="52"/>
      <c r="N1198" s="52"/>
      <c r="O1198" s="52"/>
      <c r="P1198" s="52"/>
      <c r="Q1198" s="52"/>
      <c r="R1198" s="52"/>
      <c r="S1198" s="52"/>
      <c r="T1198" s="52"/>
      <c r="U1198" s="52"/>
      <c r="V1198" s="52"/>
      <c r="W1198" s="52"/>
      <c r="X1198" s="52"/>
      <c r="Y1198" s="52"/>
      <c r="Z1198" s="52"/>
      <c r="AA1198" s="52"/>
      <c r="AB1198" s="52"/>
      <c r="AC1198" s="52"/>
      <c r="AD1198" s="52"/>
      <c r="AE1198" s="52"/>
      <c r="AF1198" s="52"/>
      <c r="AG1198" s="52"/>
      <c r="AH1198" s="52"/>
      <c r="AI1198" s="52"/>
      <c r="AJ1198" s="52"/>
      <c r="AK1198" s="52"/>
      <c r="AL1198" s="52"/>
      <c r="AM1198" s="52"/>
      <c r="AN1198" s="52"/>
      <c r="AO1198" s="52"/>
      <c r="AP1198" s="52"/>
      <c r="AQ1198" s="52"/>
      <c r="AR1198" s="52"/>
      <c r="AS1198" s="52"/>
      <c r="AT1198" s="52"/>
      <c r="AU1198" s="52"/>
      <c r="AV1198" s="52"/>
      <c r="AW1198" s="52"/>
      <c r="AX1198" s="52"/>
      <c r="AY1198" s="52"/>
      <c r="AZ1198" s="52"/>
      <c r="BA1198" s="52"/>
    </row>
    <row r="1199" spans="1:53">
      <c r="A1199" s="53"/>
      <c r="B1199" s="53"/>
      <c r="C1199" s="53"/>
      <c r="D1199" s="53"/>
      <c r="E1199" s="53"/>
      <c r="F1199" s="53"/>
      <c r="G1199" s="53"/>
      <c r="H1199" s="53"/>
      <c r="I1199" s="53"/>
      <c r="J1199" s="53"/>
      <c r="K1199" s="53"/>
      <c r="L1199" s="53"/>
      <c r="M1199" s="52"/>
      <c r="N1199" s="52"/>
      <c r="O1199" s="52"/>
      <c r="P1199" s="52"/>
      <c r="Q1199" s="52"/>
      <c r="R1199" s="52"/>
      <c r="S1199" s="52"/>
      <c r="T1199" s="52"/>
      <c r="U1199" s="52"/>
      <c r="V1199" s="52"/>
      <c r="W1199" s="52"/>
      <c r="X1199" s="52"/>
      <c r="Y1199" s="52"/>
      <c r="Z1199" s="52"/>
      <c r="AA1199" s="52"/>
      <c r="AB1199" s="52"/>
      <c r="AC1199" s="52"/>
      <c r="AD1199" s="52"/>
      <c r="AE1199" s="52"/>
      <c r="AF1199" s="52"/>
      <c r="AG1199" s="52"/>
      <c r="AH1199" s="52"/>
      <c r="AI1199" s="52"/>
      <c r="AJ1199" s="52"/>
      <c r="AK1199" s="52"/>
      <c r="AL1199" s="52"/>
      <c r="AM1199" s="52"/>
      <c r="AN1199" s="52"/>
      <c r="AO1199" s="52"/>
      <c r="AP1199" s="52"/>
      <c r="AQ1199" s="52"/>
      <c r="AR1199" s="52"/>
      <c r="AS1199" s="52"/>
      <c r="AT1199" s="52"/>
      <c r="AU1199" s="52"/>
      <c r="AV1199" s="52"/>
      <c r="AW1199" s="52"/>
      <c r="AX1199" s="52"/>
      <c r="AY1199" s="52"/>
      <c r="AZ1199" s="52"/>
      <c r="BA1199" s="52"/>
    </row>
    <row r="1200" spans="1:53">
      <c r="A1200" s="53"/>
      <c r="B1200" s="53"/>
      <c r="C1200" s="53"/>
      <c r="D1200" s="53"/>
      <c r="E1200" s="53"/>
      <c r="F1200" s="53"/>
      <c r="G1200" s="53"/>
      <c r="H1200" s="53"/>
      <c r="I1200" s="53"/>
      <c r="J1200" s="53"/>
      <c r="K1200" s="53"/>
      <c r="L1200" s="53"/>
      <c r="M1200" s="52"/>
      <c r="N1200" s="52"/>
      <c r="O1200" s="52"/>
      <c r="P1200" s="52"/>
      <c r="Q1200" s="52"/>
      <c r="R1200" s="52"/>
      <c r="S1200" s="52"/>
      <c r="T1200" s="52"/>
      <c r="U1200" s="52"/>
      <c r="V1200" s="52"/>
      <c r="W1200" s="52"/>
      <c r="X1200" s="52"/>
      <c r="Y1200" s="52"/>
      <c r="Z1200" s="52"/>
      <c r="AA1200" s="52"/>
      <c r="AB1200" s="52"/>
      <c r="AC1200" s="52"/>
      <c r="AD1200" s="52"/>
      <c r="AE1200" s="52"/>
      <c r="AF1200" s="52"/>
      <c r="AG1200" s="52"/>
      <c r="AH1200" s="52"/>
      <c r="AI1200" s="52"/>
      <c r="AJ1200" s="52"/>
      <c r="AK1200" s="52"/>
      <c r="AL1200" s="52"/>
      <c r="AM1200" s="52"/>
      <c r="AN1200" s="52"/>
      <c r="AO1200" s="52"/>
      <c r="AP1200" s="52"/>
      <c r="AQ1200" s="52"/>
      <c r="AR1200" s="52"/>
      <c r="AS1200" s="52"/>
      <c r="AT1200" s="52"/>
      <c r="AU1200" s="52"/>
      <c r="AV1200" s="52"/>
      <c r="AW1200" s="52"/>
      <c r="AX1200" s="52"/>
      <c r="AY1200" s="52"/>
      <c r="AZ1200" s="52"/>
      <c r="BA1200" s="52"/>
    </row>
    <row r="1201" spans="1:53">
      <c r="A1201" s="53"/>
      <c r="B1201" s="53"/>
      <c r="C1201" s="53"/>
      <c r="D1201" s="53"/>
      <c r="E1201" s="53"/>
      <c r="F1201" s="53"/>
      <c r="G1201" s="53"/>
      <c r="H1201" s="53"/>
      <c r="I1201" s="53"/>
      <c r="J1201" s="53"/>
      <c r="K1201" s="53"/>
      <c r="L1201" s="53"/>
      <c r="M1201" s="52"/>
      <c r="N1201" s="52"/>
      <c r="O1201" s="52"/>
      <c r="P1201" s="52"/>
      <c r="Q1201" s="52"/>
      <c r="R1201" s="52"/>
      <c r="S1201" s="52"/>
      <c r="T1201" s="52"/>
      <c r="U1201" s="52"/>
      <c r="V1201" s="52"/>
      <c r="W1201" s="52"/>
      <c r="X1201" s="52"/>
      <c r="Y1201" s="52"/>
      <c r="Z1201" s="52"/>
      <c r="AA1201" s="52"/>
      <c r="AB1201" s="52"/>
      <c r="AC1201" s="52"/>
      <c r="AD1201" s="52"/>
      <c r="AE1201" s="52"/>
      <c r="AF1201" s="52"/>
      <c r="AG1201" s="52"/>
      <c r="AH1201" s="52"/>
      <c r="AI1201" s="52"/>
      <c r="AJ1201" s="52"/>
      <c r="AK1201" s="52"/>
      <c r="AL1201" s="52"/>
      <c r="AM1201" s="52"/>
      <c r="AN1201" s="52"/>
      <c r="AO1201" s="52"/>
      <c r="AP1201" s="52"/>
      <c r="AQ1201" s="52"/>
      <c r="AR1201" s="52"/>
      <c r="AS1201" s="52"/>
      <c r="AT1201" s="52"/>
      <c r="AU1201" s="52"/>
      <c r="AV1201" s="52"/>
      <c r="AW1201" s="52"/>
      <c r="AX1201" s="52"/>
      <c r="AY1201" s="52"/>
      <c r="AZ1201" s="52"/>
      <c r="BA1201" s="52"/>
    </row>
    <row r="1202" spans="1:53">
      <c r="A1202" s="53"/>
      <c r="B1202" s="53"/>
      <c r="C1202" s="53"/>
      <c r="D1202" s="53"/>
      <c r="E1202" s="53"/>
      <c r="F1202" s="53"/>
      <c r="G1202" s="53"/>
      <c r="H1202" s="53"/>
      <c r="I1202" s="53"/>
      <c r="J1202" s="53"/>
      <c r="K1202" s="53"/>
      <c r="L1202" s="53"/>
      <c r="M1202" s="52"/>
      <c r="N1202" s="52"/>
      <c r="O1202" s="52"/>
      <c r="P1202" s="52"/>
      <c r="Q1202" s="52"/>
      <c r="R1202" s="52"/>
      <c r="S1202" s="52"/>
      <c r="T1202" s="52"/>
      <c r="U1202" s="52"/>
      <c r="V1202" s="52"/>
      <c r="W1202" s="52"/>
      <c r="X1202" s="52"/>
      <c r="Y1202" s="52"/>
      <c r="Z1202" s="52"/>
      <c r="AA1202" s="52"/>
      <c r="AB1202" s="52"/>
      <c r="AC1202" s="52"/>
      <c r="AD1202" s="52"/>
      <c r="AE1202" s="52"/>
      <c r="AF1202" s="52"/>
      <c r="AG1202" s="52"/>
      <c r="AH1202" s="52"/>
      <c r="AI1202" s="52"/>
      <c r="AJ1202" s="52"/>
      <c r="AK1202" s="52"/>
      <c r="AL1202" s="52"/>
      <c r="AM1202" s="52"/>
      <c r="AN1202" s="52"/>
      <c r="AO1202" s="52"/>
      <c r="AP1202" s="52"/>
      <c r="AQ1202" s="52"/>
      <c r="AR1202" s="52"/>
      <c r="AS1202" s="52"/>
      <c r="AT1202" s="52"/>
      <c r="AU1202" s="52"/>
      <c r="AV1202" s="52"/>
      <c r="AW1202" s="52"/>
      <c r="AX1202" s="52"/>
      <c r="AY1202" s="52"/>
      <c r="AZ1202" s="52"/>
      <c r="BA1202" s="52"/>
    </row>
    <row r="1203" spans="1:53">
      <c r="A1203" s="53"/>
      <c r="B1203" s="53"/>
      <c r="C1203" s="53"/>
      <c r="D1203" s="53"/>
      <c r="E1203" s="53"/>
      <c r="F1203" s="53"/>
      <c r="G1203" s="53"/>
      <c r="H1203" s="53"/>
      <c r="I1203" s="53"/>
      <c r="J1203" s="53"/>
      <c r="K1203" s="53"/>
      <c r="L1203" s="53"/>
      <c r="M1203" s="52"/>
      <c r="N1203" s="52"/>
      <c r="O1203" s="52"/>
      <c r="P1203" s="52"/>
      <c r="Q1203" s="52"/>
      <c r="R1203" s="52"/>
      <c r="S1203" s="52"/>
      <c r="T1203" s="52"/>
      <c r="U1203" s="52"/>
      <c r="V1203" s="52"/>
      <c r="W1203" s="52"/>
      <c r="X1203" s="52"/>
      <c r="Y1203" s="52"/>
      <c r="Z1203" s="52"/>
      <c r="AA1203" s="52"/>
      <c r="AB1203" s="52"/>
      <c r="AC1203" s="52"/>
      <c r="AD1203" s="52"/>
      <c r="AE1203" s="52"/>
      <c r="AF1203" s="52"/>
      <c r="AG1203" s="52"/>
      <c r="AH1203" s="52"/>
      <c r="AI1203" s="52"/>
      <c r="AJ1203" s="52"/>
      <c r="AK1203" s="52"/>
      <c r="AL1203" s="52"/>
      <c r="AM1203" s="52"/>
      <c r="AN1203" s="52"/>
      <c r="AO1203" s="52"/>
      <c r="AP1203" s="52"/>
      <c r="AQ1203" s="52"/>
      <c r="AR1203" s="52"/>
      <c r="AS1203" s="52"/>
      <c r="AT1203" s="52"/>
      <c r="AU1203" s="52"/>
      <c r="AV1203" s="52"/>
      <c r="AW1203" s="52"/>
      <c r="AX1203" s="52"/>
      <c r="AY1203" s="52"/>
      <c r="AZ1203" s="52"/>
      <c r="BA1203" s="52"/>
    </row>
    <row r="1204" spans="1:53">
      <c r="A1204" s="53"/>
      <c r="B1204" s="53"/>
      <c r="C1204" s="53"/>
      <c r="D1204" s="53"/>
      <c r="E1204" s="53"/>
      <c r="F1204" s="53"/>
      <c r="G1204" s="53"/>
      <c r="H1204" s="53"/>
      <c r="I1204" s="53"/>
      <c r="J1204" s="53"/>
      <c r="K1204" s="53"/>
      <c r="L1204" s="53"/>
      <c r="M1204" s="52"/>
      <c r="N1204" s="52"/>
      <c r="O1204" s="52"/>
      <c r="P1204" s="52"/>
      <c r="Q1204" s="52"/>
      <c r="R1204" s="52"/>
      <c r="S1204" s="52"/>
      <c r="T1204" s="52"/>
      <c r="U1204" s="52"/>
      <c r="V1204" s="52"/>
      <c r="W1204" s="52"/>
      <c r="X1204" s="52"/>
      <c r="Y1204" s="52"/>
      <c r="Z1204" s="52"/>
      <c r="AA1204" s="52"/>
      <c r="AB1204" s="52"/>
      <c r="AC1204" s="52"/>
      <c r="AD1204" s="52"/>
      <c r="AE1204" s="52"/>
      <c r="AF1204" s="52"/>
      <c r="AG1204" s="52"/>
      <c r="AH1204" s="52"/>
      <c r="AI1204" s="52"/>
      <c r="AJ1204" s="52"/>
      <c r="AK1204" s="52"/>
      <c r="AL1204" s="52"/>
      <c r="AM1204" s="52"/>
      <c r="AN1204" s="52"/>
      <c r="AO1204" s="52"/>
      <c r="AP1204" s="52"/>
      <c r="AQ1204" s="52"/>
      <c r="AR1204" s="52"/>
      <c r="AS1204" s="52"/>
      <c r="AT1204" s="52"/>
      <c r="AU1204" s="52"/>
      <c r="AV1204" s="52"/>
      <c r="AW1204" s="52"/>
      <c r="AX1204" s="52"/>
      <c r="AY1204" s="52"/>
      <c r="AZ1204" s="52"/>
      <c r="BA1204" s="52"/>
    </row>
    <row r="1205" spans="1:53">
      <c r="A1205" s="53"/>
      <c r="B1205" s="53"/>
      <c r="C1205" s="53"/>
      <c r="D1205" s="53"/>
      <c r="E1205" s="53"/>
      <c r="F1205" s="53"/>
      <c r="G1205" s="53"/>
      <c r="H1205" s="53"/>
      <c r="I1205" s="53"/>
      <c r="J1205" s="53"/>
      <c r="K1205" s="53"/>
      <c r="L1205" s="53"/>
      <c r="M1205" s="52"/>
      <c r="N1205" s="52"/>
      <c r="O1205" s="52"/>
      <c r="P1205" s="52"/>
      <c r="Q1205" s="52"/>
      <c r="R1205" s="52"/>
      <c r="S1205" s="52"/>
      <c r="T1205" s="52"/>
      <c r="U1205" s="52"/>
      <c r="V1205" s="52"/>
      <c r="W1205" s="52"/>
      <c r="X1205" s="52"/>
      <c r="Y1205" s="52"/>
      <c r="Z1205" s="52"/>
      <c r="AA1205" s="52"/>
      <c r="AB1205" s="52"/>
      <c r="AC1205" s="52"/>
      <c r="AD1205" s="52"/>
      <c r="AE1205" s="52"/>
      <c r="AF1205" s="52"/>
      <c r="AG1205" s="52"/>
      <c r="AH1205" s="52"/>
      <c r="AI1205" s="52"/>
      <c r="AJ1205" s="52"/>
      <c r="AK1205" s="52"/>
      <c r="AL1205" s="52"/>
      <c r="AM1205" s="52"/>
      <c r="AN1205" s="52"/>
      <c r="AO1205" s="52"/>
      <c r="AP1205" s="52"/>
      <c r="AQ1205" s="52"/>
      <c r="AR1205" s="52"/>
      <c r="AS1205" s="52"/>
      <c r="AT1205" s="52"/>
      <c r="AU1205" s="52"/>
      <c r="AV1205" s="52"/>
      <c r="AW1205" s="52"/>
      <c r="AX1205" s="52"/>
      <c r="AY1205" s="52"/>
      <c r="AZ1205" s="52"/>
      <c r="BA1205" s="52"/>
    </row>
    <row r="1206" spans="1:53">
      <c r="A1206" s="53"/>
      <c r="B1206" s="53"/>
      <c r="C1206" s="53"/>
      <c r="D1206" s="53"/>
      <c r="E1206" s="53"/>
      <c r="F1206" s="53"/>
      <c r="G1206" s="53"/>
      <c r="H1206" s="53"/>
      <c r="I1206" s="53"/>
      <c r="J1206" s="53"/>
      <c r="K1206" s="53"/>
      <c r="L1206" s="53"/>
      <c r="M1206" s="52"/>
      <c r="N1206" s="52"/>
      <c r="O1206" s="52"/>
      <c r="P1206" s="52"/>
      <c r="Q1206" s="52"/>
      <c r="R1206" s="52"/>
      <c r="S1206" s="52"/>
      <c r="T1206" s="52"/>
      <c r="U1206" s="52"/>
      <c r="V1206" s="52"/>
      <c r="W1206" s="52"/>
      <c r="X1206" s="52"/>
      <c r="Y1206" s="52"/>
      <c r="Z1206" s="52"/>
      <c r="AA1206" s="52"/>
      <c r="AB1206" s="52"/>
      <c r="AC1206" s="52"/>
      <c r="AD1206" s="52"/>
      <c r="AE1206" s="52"/>
      <c r="AF1206" s="52"/>
      <c r="AG1206" s="52"/>
      <c r="AH1206" s="52"/>
      <c r="AI1206" s="52"/>
      <c r="AJ1206" s="52"/>
      <c r="AK1206" s="52"/>
      <c r="AL1206" s="52"/>
      <c r="AM1206" s="52"/>
      <c r="AN1206" s="52"/>
      <c r="AO1206" s="52"/>
      <c r="AP1206" s="52"/>
      <c r="AQ1206" s="52"/>
      <c r="AR1206" s="52"/>
      <c r="AS1206" s="52"/>
      <c r="AT1206" s="52"/>
      <c r="AU1206" s="52"/>
      <c r="AV1206" s="52"/>
      <c r="AW1206" s="52"/>
      <c r="AX1206" s="52"/>
      <c r="AY1206" s="52"/>
      <c r="AZ1206" s="52"/>
      <c r="BA1206" s="52"/>
    </row>
    <row r="1207" spans="1:53">
      <c r="A1207" s="53"/>
      <c r="B1207" s="53"/>
      <c r="C1207" s="53"/>
      <c r="D1207" s="53"/>
      <c r="E1207" s="53"/>
      <c r="F1207" s="53"/>
      <c r="G1207" s="53"/>
      <c r="H1207" s="53"/>
      <c r="I1207" s="53"/>
      <c r="J1207" s="53"/>
      <c r="K1207" s="53"/>
      <c r="L1207" s="53"/>
      <c r="M1207" s="52"/>
      <c r="N1207" s="52"/>
      <c r="O1207" s="52"/>
      <c r="P1207" s="52"/>
      <c r="Q1207" s="52"/>
      <c r="R1207" s="52"/>
      <c r="S1207" s="52"/>
      <c r="T1207" s="52"/>
      <c r="U1207" s="52"/>
      <c r="V1207" s="52"/>
      <c r="W1207" s="52"/>
      <c r="X1207" s="52"/>
      <c r="Y1207" s="52"/>
      <c r="Z1207" s="52"/>
      <c r="AA1207" s="52"/>
      <c r="AB1207" s="52"/>
      <c r="AC1207" s="52"/>
      <c r="AD1207" s="52"/>
      <c r="AE1207" s="52"/>
      <c r="AF1207" s="52"/>
      <c r="AG1207" s="52"/>
      <c r="AH1207" s="52"/>
      <c r="AI1207" s="52"/>
      <c r="AJ1207" s="52"/>
      <c r="AK1207" s="52"/>
      <c r="AL1207" s="52"/>
      <c r="AM1207" s="52"/>
      <c r="AN1207" s="52"/>
      <c r="AO1207" s="52"/>
      <c r="AP1207" s="52"/>
      <c r="AQ1207" s="52"/>
      <c r="AR1207" s="52"/>
      <c r="AS1207" s="52"/>
      <c r="AT1207" s="52"/>
      <c r="AU1207" s="52"/>
      <c r="AV1207" s="52"/>
      <c r="AW1207" s="52"/>
      <c r="AX1207" s="52"/>
      <c r="AY1207" s="52"/>
      <c r="AZ1207" s="52"/>
      <c r="BA1207" s="52"/>
    </row>
    <row r="1208" spans="1:53">
      <c r="A1208" s="53"/>
      <c r="B1208" s="53"/>
      <c r="C1208" s="53"/>
      <c r="D1208" s="53"/>
      <c r="E1208" s="53"/>
      <c r="F1208" s="53"/>
      <c r="G1208" s="53"/>
      <c r="H1208" s="53"/>
      <c r="I1208" s="53"/>
      <c r="J1208" s="53"/>
      <c r="K1208" s="53"/>
      <c r="L1208" s="53"/>
      <c r="M1208" s="52"/>
      <c r="N1208" s="52"/>
      <c r="O1208" s="52"/>
      <c r="P1208" s="52"/>
      <c r="Q1208" s="52"/>
      <c r="R1208" s="52"/>
      <c r="S1208" s="52"/>
      <c r="T1208" s="52"/>
      <c r="U1208" s="52"/>
      <c r="V1208" s="52"/>
      <c r="W1208" s="52"/>
      <c r="X1208" s="52"/>
      <c r="Y1208" s="52"/>
      <c r="Z1208" s="52"/>
      <c r="AA1208" s="52"/>
      <c r="AB1208" s="52"/>
      <c r="AC1208" s="52"/>
      <c r="AD1208" s="52"/>
      <c r="AE1208" s="52"/>
      <c r="AF1208" s="52"/>
      <c r="AG1208" s="52"/>
      <c r="AH1208" s="52"/>
      <c r="AI1208" s="52"/>
      <c r="AJ1208" s="52"/>
      <c r="AK1208" s="52"/>
      <c r="AL1208" s="52"/>
      <c r="AM1208" s="52"/>
      <c r="AN1208" s="52"/>
      <c r="AO1208" s="52"/>
      <c r="AP1208" s="52"/>
      <c r="AQ1208" s="52"/>
      <c r="AR1208" s="52"/>
      <c r="AS1208" s="52"/>
      <c r="AT1208" s="52"/>
      <c r="AU1208" s="52"/>
      <c r="AV1208" s="52"/>
      <c r="AW1208" s="52"/>
      <c r="AX1208" s="52"/>
      <c r="AY1208" s="52"/>
      <c r="AZ1208" s="52"/>
      <c r="BA1208" s="52"/>
    </row>
    <row r="1209" spans="1:53">
      <c r="A1209" s="53"/>
      <c r="B1209" s="53"/>
      <c r="C1209" s="53"/>
      <c r="D1209" s="53"/>
      <c r="E1209" s="53"/>
      <c r="F1209" s="53"/>
      <c r="G1209" s="53"/>
      <c r="H1209" s="53"/>
      <c r="I1209" s="53"/>
      <c r="J1209" s="53"/>
      <c r="K1209" s="53"/>
      <c r="L1209" s="53"/>
      <c r="M1209" s="52"/>
      <c r="N1209" s="52"/>
      <c r="O1209" s="52"/>
      <c r="P1209" s="52"/>
      <c r="Q1209" s="52"/>
      <c r="R1209" s="52"/>
      <c r="S1209" s="52"/>
      <c r="T1209" s="52"/>
      <c r="U1209" s="52"/>
      <c r="V1209" s="52"/>
      <c r="W1209" s="52"/>
      <c r="X1209" s="52"/>
      <c r="Y1209" s="52"/>
      <c r="Z1209" s="52"/>
      <c r="AA1209" s="52"/>
      <c r="AB1209" s="52"/>
      <c r="AC1209" s="52"/>
      <c r="AD1209" s="52"/>
      <c r="AE1209" s="52"/>
      <c r="AF1209" s="52"/>
      <c r="AG1209" s="52"/>
      <c r="AH1209" s="52"/>
      <c r="AI1209" s="52"/>
      <c r="AJ1209" s="52"/>
      <c r="AK1209" s="52"/>
      <c r="AL1209" s="52"/>
      <c r="AM1209" s="52"/>
      <c r="AN1209" s="52"/>
      <c r="AO1209" s="52"/>
      <c r="AP1209" s="52"/>
      <c r="AQ1209" s="52"/>
      <c r="AR1209" s="52"/>
      <c r="AS1209" s="52"/>
      <c r="AT1209" s="52"/>
      <c r="AU1209" s="52"/>
      <c r="AV1209" s="52"/>
      <c r="AW1209" s="52"/>
      <c r="AX1209" s="52"/>
      <c r="AY1209" s="52"/>
      <c r="AZ1209" s="52"/>
      <c r="BA1209" s="52"/>
    </row>
    <row r="1210" spans="1:53">
      <c r="A1210" s="53"/>
      <c r="B1210" s="53"/>
      <c r="C1210" s="53"/>
      <c r="D1210" s="53"/>
      <c r="E1210" s="53"/>
      <c r="F1210" s="53"/>
      <c r="G1210" s="53"/>
      <c r="H1210" s="53"/>
      <c r="I1210" s="53"/>
      <c r="J1210" s="53"/>
      <c r="K1210" s="53"/>
      <c r="L1210" s="53"/>
      <c r="M1210" s="52"/>
      <c r="N1210" s="52"/>
      <c r="O1210" s="52"/>
      <c r="P1210" s="52"/>
      <c r="Q1210" s="52"/>
      <c r="R1210" s="52"/>
      <c r="S1210" s="52"/>
      <c r="T1210" s="52"/>
      <c r="U1210" s="52"/>
      <c r="V1210" s="52"/>
      <c r="W1210" s="52"/>
      <c r="X1210" s="52"/>
      <c r="Y1210" s="52"/>
      <c r="Z1210" s="52"/>
      <c r="AA1210" s="52"/>
      <c r="AB1210" s="52"/>
      <c r="AC1210" s="52"/>
      <c r="AD1210" s="52"/>
      <c r="AE1210" s="52"/>
      <c r="AF1210" s="52"/>
      <c r="AG1210" s="52"/>
      <c r="AH1210" s="52"/>
      <c r="AI1210" s="52"/>
      <c r="AJ1210" s="52"/>
      <c r="AK1210" s="52"/>
      <c r="AL1210" s="52"/>
      <c r="AM1210" s="52"/>
      <c r="AN1210" s="52"/>
      <c r="AO1210" s="52"/>
      <c r="AP1210" s="52"/>
      <c r="AQ1210" s="52"/>
      <c r="AR1210" s="52"/>
      <c r="AS1210" s="52"/>
      <c r="AT1210" s="52"/>
      <c r="AU1210" s="52"/>
      <c r="AV1210" s="52"/>
      <c r="AW1210" s="52"/>
      <c r="AX1210" s="52"/>
      <c r="AY1210" s="52"/>
      <c r="AZ1210" s="52"/>
      <c r="BA1210" s="52"/>
    </row>
    <row r="1211" spans="1:53">
      <c r="A1211" s="53"/>
      <c r="B1211" s="53"/>
      <c r="C1211" s="53"/>
      <c r="D1211" s="53"/>
      <c r="E1211" s="53"/>
      <c r="F1211" s="53"/>
      <c r="G1211" s="53"/>
      <c r="H1211" s="53"/>
      <c r="I1211" s="53"/>
      <c r="J1211" s="53"/>
      <c r="K1211" s="53"/>
      <c r="L1211" s="53"/>
      <c r="M1211" s="52"/>
      <c r="N1211" s="52"/>
      <c r="O1211" s="52"/>
      <c r="P1211" s="52"/>
      <c r="Q1211" s="52"/>
      <c r="R1211" s="52"/>
      <c r="S1211" s="52"/>
      <c r="T1211" s="52"/>
      <c r="U1211" s="52"/>
      <c r="V1211" s="52"/>
      <c r="W1211" s="52"/>
      <c r="X1211" s="52"/>
      <c r="Y1211" s="52"/>
      <c r="Z1211" s="52"/>
      <c r="AA1211" s="52"/>
      <c r="AB1211" s="52"/>
      <c r="AC1211" s="52"/>
      <c r="AD1211" s="52"/>
      <c r="AE1211" s="52"/>
      <c r="AF1211" s="52"/>
      <c r="AG1211" s="52"/>
      <c r="AH1211" s="52"/>
      <c r="AI1211" s="52"/>
      <c r="AJ1211" s="52"/>
      <c r="AK1211" s="52"/>
      <c r="AL1211" s="52"/>
      <c r="AM1211" s="52"/>
      <c r="AN1211" s="52"/>
      <c r="AO1211" s="52"/>
      <c r="AP1211" s="52"/>
      <c r="AQ1211" s="52"/>
      <c r="AR1211" s="52"/>
      <c r="AS1211" s="52"/>
      <c r="AT1211" s="52"/>
      <c r="AU1211" s="52"/>
      <c r="AV1211" s="52"/>
      <c r="AW1211" s="52"/>
      <c r="AX1211" s="52"/>
      <c r="AY1211" s="52"/>
      <c r="AZ1211" s="52"/>
      <c r="BA1211" s="52"/>
    </row>
    <row r="1212" spans="1:53">
      <c r="A1212" s="53"/>
      <c r="B1212" s="53"/>
      <c r="C1212" s="53"/>
      <c r="D1212" s="53"/>
      <c r="E1212" s="53"/>
      <c r="F1212" s="53"/>
      <c r="G1212" s="53"/>
      <c r="H1212" s="53"/>
      <c r="I1212" s="53"/>
      <c r="J1212" s="53"/>
      <c r="K1212" s="53"/>
      <c r="L1212" s="53"/>
      <c r="M1212" s="52"/>
      <c r="N1212" s="52"/>
      <c r="O1212" s="52"/>
      <c r="P1212" s="52"/>
      <c r="Q1212" s="52"/>
      <c r="R1212" s="52"/>
      <c r="S1212" s="52"/>
      <c r="T1212" s="52"/>
      <c r="U1212" s="52"/>
      <c r="V1212" s="52"/>
      <c r="W1212" s="52"/>
      <c r="X1212" s="52"/>
      <c r="Y1212" s="52"/>
      <c r="Z1212" s="52"/>
      <c r="AA1212" s="52"/>
      <c r="AB1212" s="52"/>
      <c r="AC1212" s="52"/>
      <c r="AD1212" s="52"/>
      <c r="AE1212" s="52"/>
      <c r="AF1212" s="52"/>
      <c r="AG1212" s="52"/>
      <c r="AH1212" s="52"/>
      <c r="AI1212" s="52"/>
      <c r="AJ1212" s="52"/>
      <c r="AK1212" s="52"/>
      <c r="AL1212" s="52"/>
      <c r="AM1212" s="52"/>
      <c r="AN1212" s="52"/>
      <c r="AO1212" s="52"/>
      <c r="AP1212" s="52"/>
      <c r="AQ1212" s="52"/>
      <c r="AR1212" s="52"/>
      <c r="AS1212" s="52"/>
      <c r="AT1212" s="52"/>
      <c r="AU1212" s="52"/>
      <c r="AV1212" s="52"/>
      <c r="AW1212" s="52"/>
      <c r="AX1212" s="52"/>
      <c r="AY1212" s="52"/>
      <c r="AZ1212" s="52"/>
      <c r="BA1212" s="52"/>
    </row>
    <row r="1213" spans="1:53">
      <c r="A1213" s="53"/>
      <c r="B1213" s="53"/>
      <c r="C1213" s="53"/>
      <c r="D1213" s="53"/>
      <c r="E1213" s="53"/>
      <c r="F1213" s="53"/>
      <c r="G1213" s="53"/>
      <c r="H1213" s="53"/>
      <c r="I1213" s="53"/>
      <c r="J1213" s="53"/>
      <c r="K1213" s="53"/>
      <c r="L1213" s="53"/>
      <c r="M1213" s="52"/>
      <c r="N1213" s="52"/>
      <c r="O1213" s="52"/>
      <c r="P1213" s="52"/>
      <c r="Q1213" s="52"/>
      <c r="R1213" s="52"/>
      <c r="S1213" s="52"/>
      <c r="T1213" s="52"/>
      <c r="U1213" s="52"/>
      <c r="V1213" s="52"/>
      <c r="W1213" s="52"/>
      <c r="X1213" s="52"/>
      <c r="Y1213" s="52"/>
      <c r="Z1213" s="52"/>
      <c r="AA1213" s="52"/>
      <c r="AB1213" s="52"/>
      <c r="AC1213" s="52"/>
      <c r="AD1213" s="52"/>
      <c r="AE1213" s="52"/>
      <c r="AF1213" s="52"/>
      <c r="AG1213" s="52"/>
      <c r="AH1213" s="52"/>
      <c r="AI1213" s="52"/>
      <c r="AJ1213" s="52"/>
      <c r="AK1213" s="52"/>
      <c r="AL1213" s="52"/>
      <c r="AM1213" s="52"/>
      <c r="AN1213" s="52"/>
      <c r="AO1213" s="52"/>
      <c r="AP1213" s="52"/>
      <c r="AQ1213" s="52"/>
      <c r="AR1213" s="52"/>
      <c r="AS1213" s="52"/>
      <c r="AT1213" s="52"/>
      <c r="AU1213" s="52"/>
      <c r="AV1213" s="52"/>
      <c r="AW1213" s="52"/>
      <c r="AX1213" s="52"/>
      <c r="AY1213" s="52"/>
      <c r="AZ1213" s="52"/>
      <c r="BA1213" s="52"/>
    </row>
    <row r="1214" spans="1:53">
      <c r="A1214" s="53"/>
      <c r="B1214" s="53"/>
      <c r="C1214" s="53"/>
      <c r="D1214" s="53"/>
      <c r="E1214" s="53"/>
      <c r="F1214" s="53"/>
      <c r="G1214" s="53"/>
      <c r="H1214" s="53"/>
      <c r="I1214" s="53"/>
      <c r="J1214" s="53"/>
      <c r="K1214" s="53"/>
      <c r="L1214" s="53"/>
      <c r="M1214" s="52"/>
      <c r="N1214" s="52"/>
      <c r="O1214" s="52"/>
      <c r="P1214" s="52"/>
      <c r="Q1214" s="52"/>
      <c r="R1214" s="52"/>
      <c r="S1214" s="52"/>
      <c r="T1214" s="52"/>
      <c r="U1214" s="52"/>
      <c r="V1214" s="52"/>
      <c r="W1214" s="52"/>
      <c r="X1214" s="52"/>
      <c r="Y1214" s="52"/>
      <c r="Z1214" s="52"/>
      <c r="AA1214" s="52"/>
      <c r="AB1214" s="52"/>
      <c r="AC1214" s="52"/>
      <c r="AD1214" s="52"/>
      <c r="AE1214" s="52"/>
      <c r="AF1214" s="52"/>
      <c r="AG1214" s="52"/>
      <c r="AH1214" s="52"/>
      <c r="AI1214" s="52"/>
      <c r="AJ1214" s="52"/>
      <c r="AK1214" s="52"/>
      <c r="AL1214" s="52"/>
      <c r="AM1214" s="52"/>
      <c r="AN1214" s="52"/>
      <c r="AO1214" s="52"/>
      <c r="AP1214" s="52"/>
      <c r="AQ1214" s="52"/>
      <c r="AR1214" s="52"/>
      <c r="AS1214" s="52"/>
      <c r="AT1214" s="52"/>
      <c r="AU1214" s="52"/>
      <c r="AV1214" s="52"/>
      <c r="AW1214" s="52"/>
      <c r="AX1214" s="52"/>
      <c r="AY1214" s="52"/>
      <c r="AZ1214" s="52"/>
      <c r="BA1214" s="52"/>
    </row>
    <row r="1215" spans="1:53">
      <c r="A1215" s="53"/>
      <c r="B1215" s="53"/>
      <c r="C1215" s="53"/>
      <c r="D1215" s="53"/>
      <c r="E1215" s="53"/>
      <c r="F1215" s="53"/>
      <c r="G1215" s="53"/>
      <c r="H1215" s="53"/>
      <c r="I1215" s="53"/>
      <c r="J1215" s="53"/>
      <c r="K1215" s="53"/>
      <c r="L1215" s="53"/>
      <c r="M1215" s="52"/>
      <c r="N1215" s="52"/>
      <c r="O1215" s="52"/>
      <c r="P1215" s="52"/>
      <c r="Q1215" s="52"/>
      <c r="R1215" s="52"/>
      <c r="S1215" s="52"/>
      <c r="T1215" s="52"/>
      <c r="U1215" s="52"/>
      <c r="V1215" s="52"/>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2"/>
      <c r="AY1215" s="52"/>
      <c r="AZ1215" s="52"/>
      <c r="BA1215" s="52"/>
    </row>
    <row r="1216" spans="1:53">
      <c r="A1216" s="53"/>
      <c r="B1216" s="53"/>
      <c r="C1216" s="53"/>
      <c r="D1216" s="53"/>
      <c r="E1216" s="53"/>
      <c r="F1216" s="53"/>
      <c r="G1216" s="53"/>
      <c r="H1216" s="53"/>
      <c r="I1216" s="53"/>
      <c r="J1216" s="53"/>
      <c r="K1216" s="53"/>
      <c r="L1216" s="53"/>
      <c r="M1216" s="52"/>
      <c r="N1216" s="52"/>
      <c r="O1216" s="52"/>
      <c r="P1216" s="52"/>
      <c r="Q1216" s="52"/>
      <c r="R1216" s="52"/>
      <c r="S1216" s="52"/>
      <c r="T1216" s="52"/>
      <c r="U1216" s="52"/>
      <c r="V1216" s="52"/>
      <c r="W1216" s="52"/>
      <c r="X1216" s="52"/>
      <c r="Y1216" s="52"/>
      <c r="Z1216" s="52"/>
      <c r="AA1216" s="52"/>
      <c r="AB1216" s="52"/>
      <c r="AC1216" s="52"/>
      <c r="AD1216" s="52"/>
      <c r="AE1216" s="52"/>
      <c r="AF1216" s="52"/>
      <c r="AG1216" s="52"/>
      <c r="AH1216" s="52"/>
      <c r="AI1216" s="52"/>
      <c r="AJ1216" s="52"/>
      <c r="AK1216" s="52"/>
      <c r="AL1216" s="52"/>
      <c r="AM1216" s="52"/>
      <c r="AN1216" s="52"/>
      <c r="AO1216" s="52"/>
      <c r="AP1216" s="52"/>
      <c r="AQ1216" s="52"/>
      <c r="AR1216" s="52"/>
      <c r="AS1216" s="52"/>
      <c r="AT1216" s="52"/>
      <c r="AU1216" s="52"/>
      <c r="AV1216" s="52"/>
      <c r="AW1216" s="52"/>
      <c r="AX1216" s="52"/>
      <c r="AY1216" s="52"/>
      <c r="AZ1216" s="52"/>
      <c r="BA1216" s="52"/>
    </row>
    <row r="1217" spans="1:53">
      <c r="A1217" s="53"/>
      <c r="B1217" s="53"/>
      <c r="C1217" s="53"/>
      <c r="D1217" s="53"/>
      <c r="E1217" s="53"/>
      <c r="F1217" s="53"/>
      <c r="G1217" s="53"/>
      <c r="H1217" s="53"/>
      <c r="I1217" s="53"/>
      <c r="J1217" s="53"/>
      <c r="K1217" s="53"/>
      <c r="L1217" s="53"/>
      <c r="M1217" s="52"/>
      <c r="N1217" s="52"/>
      <c r="O1217" s="52"/>
      <c r="P1217" s="52"/>
      <c r="Q1217" s="52"/>
      <c r="R1217" s="52"/>
      <c r="S1217" s="52"/>
      <c r="T1217" s="52"/>
      <c r="U1217" s="52"/>
      <c r="V1217" s="52"/>
      <c r="W1217" s="52"/>
      <c r="X1217" s="52"/>
      <c r="Y1217" s="52"/>
      <c r="Z1217" s="52"/>
      <c r="AA1217" s="52"/>
      <c r="AB1217" s="52"/>
      <c r="AC1217" s="52"/>
      <c r="AD1217" s="52"/>
      <c r="AE1217" s="52"/>
      <c r="AF1217" s="52"/>
      <c r="AG1217" s="52"/>
      <c r="AH1217" s="52"/>
      <c r="AI1217" s="52"/>
      <c r="AJ1217" s="52"/>
      <c r="AK1217" s="52"/>
      <c r="AL1217" s="52"/>
      <c r="AM1217" s="52"/>
      <c r="AN1217" s="52"/>
      <c r="AO1217" s="52"/>
      <c r="AP1217" s="52"/>
      <c r="AQ1217" s="52"/>
      <c r="AR1217" s="52"/>
      <c r="AS1217" s="52"/>
      <c r="AT1217" s="52"/>
      <c r="AU1217" s="52"/>
      <c r="AV1217" s="52"/>
      <c r="AW1217" s="52"/>
      <c r="AX1217" s="52"/>
      <c r="AY1217" s="52"/>
      <c r="AZ1217" s="52"/>
      <c r="BA1217" s="52"/>
    </row>
    <row r="1218" spans="1:53">
      <c r="A1218" s="53"/>
      <c r="B1218" s="53"/>
      <c r="C1218" s="53"/>
      <c r="D1218" s="53"/>
      <c r="E1218" s="53"/>
      <c r="F1218" s="53"/>
      <c r="G1218" s="53"/>
      <c r="H1218" s="53"/>
      <c r="I1218" s="53"/>
      <c r="J1218" s="53"/>
      <c r="K1218" s="53"/>
      <c r="L1218" s="53"/>
      <c r="M1218" s="52"/>
      <c r="N1218" s="52"/>
      <c r="O1218" s="52"/>
      <c r="P1218" s="52"/>
      <c r="Q1218" s="52"/>
      <c r="R1218" s="52"/>
      <c r="S1218" s="52"/>
      <c r="T1218" s="52"/>
      <c r="U1218" s="52"/>
      <c r="V1218" s="52"/>
      <c r="W1218" s="52"/>
      <c r="X1218" s="52"/>
      <c r="Y1218" s="52"/>
      <c r="Z1218" s="52"/>
      <c r="AA1218" s="52"/>
      <c r="AB1218" s="52"/>
      <c r="AC1218" s="52"/>
      <c r="AD1218" s="52"/>
      <c r="AE1218" s="52"/>
      <c r="AF1218" s="52"/>
      <c r="AG1218" s="52"/>
      <c r="AH1218" s="52"/>
      <c r="AI1218" s="52"/>
      <c r="AJ1218" s="52"/>
      <c r="AK1218" s="52"/>
      <c r="AL1218" s="52"/>
      <c r="AM1218" s="52"/>
      <c r="AN1218" s="52"/>
      <c r="AO1218" s="52"/>
      <c r="AP1218" s="52"/>
      <c r="AQ1218" s="52"/>
      <c r="AR1218" s="52"/>
      <c r="AS1218" s="52"/>
      <c r="AT1218" s="52"/>
      <c r="AU1218" s="52"/>
      <c r="AV1218" s="52"/>
      <c r="AW1218" s="52"/>
      <c r="AX1218" s="52"/>
      <c r="AY1218" s="52"/>
      <c r="AZ1218" s="52"/>
      <c r="BA1218" s="52"/>
    </row>
    <row r="1219" spans="1:53">
      <c r="A1219" s="53"/>
      <c r="B1219" s="53"/>
      <c r="C1219" s="53"/>
      <c r="D1219" s="53"/>
      <c r="E1219" s="53"/>
      <c r="F1219" s="53"/>
      <c r="G1219" s="53"/>
      <c r="H1219" s="53"/>
      <c r="I1219" s="53"/>
      <c r="J1219" s="53"/>
      <c r="K1219" s="53"/>
      <c r="L1219" s="53"/>
      <c r="M1219" s="52"/>
      <c r="N1219" s="52"/>
      <c r="O1219" s="52"/>
      <c r="P1219" s="52"/>
      <c r="Q1219" s="52"/>
      <c r="R1219" s="52"/>
      <c r="S1219" s="52"/>
      <c r="T1219" s="52"/>
      <c r="U1219" s="52"/>
      <c r="V1219" s="52"/>
      <c r="W1219" s="52"/>
      <c r="X1219" s="52"/>
      <c r="Y1219" s="52"/>
      <c r="Z1219" s="52"/>
      <c r="AA1219" s="52"/>
      <c r="AB1219" s="52"/>
      <c r="AC1219" s="52"/>
      <c r="AD1219" s="52"/>
      <c r="AE1219" s="52"/>
      <c r="AF1219" s="52"/>
      <c r="AG1219" s="52"/>
      <c r="AH1219" s="52"/>
      <c r="AI1219" s="52"/>
      <c r="AJ1219" s="52"/>
      <c r="AK1219" s="52"/>
      <c r="AL1219" s="52"/>
      <c r="AM1219" s="52"/>
      <c r="AN1219" s="52"/>
      <c r="AO1219" s="52"/>
      <c r="AP1219" s="52"/>
      <c r="AQ1219" s="52"/>
      <c r="AR1219" s="52"/>
      <c r="AS1219" s="52"/>
      <c r="AT1219" s="52"/>
      <c r="AU1219" s="52"/>
      <c r="AV1219" s="52"/>
      <c r="AW1219" s="52"/>
      <c r="AX1219" s="52"/>
      <c r="AY1219" s="52"/>
      <c r="AZ1219" s="52"/>
      <c r="BA1219" s="52"/>
    </row>
    <row r="1220" spans="1:53">
      <c r="A1220" s="53"/>
      <c r="B1220" s="53"/>
      <c r="C1220" s="53"/>
      <c r="D1220" s="53"/>
      <c r="E1220" s="53"/>
      <c r="F1220" s="53"/>
      <c r="G1220" s="53"/>
      <c r="H1220" s="53"/>
      <c r="I1220" s="53"/>
      <c r="J1220" s="53"/>
      <c r="K1220" s="53"/>
      <c r="L1220" s="53"/>
      <c r="M1220" s="52"/>
      <c r="N1220" s="52"/>
      <c r="O1220" s="52"/>
      <c r="P1220" s="52"/>
      <c r="Q1220" s="52"/>
      <c r="R1220" s="52"/>
      <c r="S1220" s="52"/>
      <c r="T1220" s="52"/>
      <c r="U1220" s="52"/>
      <c r="V1220" s="52"/>
      <c r="W1220" s="52"/>
      <c r="X1220" s="52"/>
      <c r="Y1220" s="52"/>
      <c r="Z1220" s="52"/>
      <c r="AA1220" s="52"/>
      <c r="AB1220" s="52"/>
      <c r="AC1220" s="52"/>
      <c r="AD1220" s="52"/>
      <c r="AE1220" s="52"/>
      <c r="AF1220" s="52"/>
      <c r="AG1220" s="52"/>
      <c r="AH1220" s="52"/>
      <c r="AI1220" s="52"/>
      <c r="AJ1220" s="52"/>
      <c r="AK1220" s="52"/>
      <c r="AL1220" s="52"/>
      <c r="AM1220" s="52"/>
      <c r="AN1220" s="52"/>
      <c r="AO1220" s="52"/>
      <c r="AP1220" s="52"/>
      <c r="AQ1220" s="52"/>
      <c r="AR1220" s="52"/>
      <c r="AS1220" s="52"/>
      <c r="AT1220" s="52"/>
      <c r="AU1220" s="52"/>
      <c r="AV1220" s="52"/>
      <c r="AW1220" s="52"/>
      <c r="AX1220" s="52"/>
      <c r="AY1220" s="52"/>
      <c r="AZ1220" s="52"/>
      <c r="BA1220" s="52"/>
    </row>
    <row r="1221" spans="1:53">
      <c r="A1221" s="53"/>
      <c r="B1221" s="53"/>
      <c r="C1221" s="53"/>
      <c r="D1221" s="53"/>
      <c r="E1221" s="53"/>
      <c r="F1221" s="53"/>
      <c r="G1221" s="53"/>
      <c r="H1221" s="53"/>
      <c r="I1221" s="53"/>
      <c r="J1221" s="53"/>
      <c r="K1221" s="53"/>
      <c r="L1221" s="53"/>
      <c r="M1221" s="52"/>
      <c r="N1221" s="52"/>
      <c r="O1221" s="52"/>
      <c r="P1221" s="52"/>
      <c r="Q1221" s="52"/>
      <c r="R1221" s="52"/>
      <c r="S1221" s="52"/>
      <c r="T1221" s="52"/>
      <c r="U1221" s="52"/>
      <c r="V1221" s="52"/>
      <c r="W1221" s="52"/>
      <c r="X1221" s="52"/>
      <c r="Y1221" s="52"/>
      <c r="Z1221" s="52"/>
      <c r="AA1221" s="52"/>
      <c r="AB1221" s="52"/>
      <c r="AC1221" s="52"/>
      <c r="AD1221" s="52"/>
      <c r="AE1221" s="52"/>
      <c r="AF1221" s="52"/>
      <c r="AG1221" s="52"/>
      <c r="AH1221" s="52"/>
      <c r="AI1221" s="52"/>
      <c r="AJ1221" s="52"/>
      <c r="AK1221" s="52"/>
      <c r="AL1221" s="52"/>
      <c r="AM1221" s="52"/>
      <c r="AN1221" s="52"/>
      <c r="AO1221" s="52"/>
      <c r="AP1221" s="52"/>
      <c r="AQ1221" s="52"/>
      <c r="AR1221" s="52"/>
      <c r="AS1221" s="52"/>
      <c r="AT1221" s="52"/>
      <c r="AU1221" s="52"/>
      <c r="AV1221" s="52"/>
      <c r="AW1221" s="52"/>
      <c r="AX1221" s="52"/>
      <c r="AY1221" s="52"/>
      <c r="AZ1221" s="52"/>
      <c r="BA1221" s="52"/>
    </row>
    <row r="1222" spans="1:53">
      <c r="A1222" s="53"/>
      <c r="B1222" s="53"/>
      <c r="C1222" s="53"/>
      <c r="D1222" s="53"/>
      <c r="E1222" s="53"/>
      <c r="F1222" s="53"/>
      <c r="G1222" s="53"/>
      <c r="H1222" s="53"/>
      <c r="I1222" s="53"/>
      <c r="J1222" s="53"/>
      <c r="K1222" s="53"/>
      <c r="L1222" s="53"/>
      <c r="M1222" s="52"/>
      <c r="N1222" s="52"/>
      <c r="O1222" s="52"/>
      <c r="P1222" s="52"/>
      <c r="Q1222" s="52"/>
      <c r="R1222" s="52"/>
      <c r="S1222" s="52"/>
      <c r="T1222" s="52"/>
      <c r="U1222" s="52"/>
      <c r="V1222" s="52"/>
      <c r="W1222" s="52"/>
      <c r="X1222" s="52"/>
      <c r="Y1222" s="52"/>
      <c r="Z1222" s="52"/>
      <c r="AA1222" s="52"/>
      <c r="AB1222" s="52"/>
      <c r="AC1222" s="52"/>
      <c r="AD1222" s="52"/>
      <c r="AE1222" s="52"/>
      <c r="AF1222" s="52"/>
      <c r="AG1222" s="52"/>
      <c r="AH1222" s="52"/>
      <c r="AI1222" s="52"/>
      <c r="AJ1222" s="52"/>
      <c r="AK1222" s="52"/>
      <c r="AL1222" s="52"/>
      <c r="AM1222" s="52"/>
      <c r="AN1222" s="52"/>
      <c r="AO1222" s="52"/>
      <c r="AP1222" s="52"/>
      <c r="AQ1222" s="52"/>
      <c r="AR1222" s="52"/>
      <c r="AS1222" s="52"/>
      <c r="AT1222" s="52"/>
      <c r="AU1222" s="52"/>
      <c r="AV1222" s="52"/>
      <c r="AW1222" s="52"/>
      <c r="AX1222" s="52"/>
      <c r="AY1222" s="52"/>
      <c r="AZ1222" s="52"/>
      <c r="BA1222" s="52"/>
    </row>
    <row r="1223" spans="1:53">
      <c r="A1223" s="53"/>
      <c r="B1223" s="53"/>
      <c r="C1223" s="53"/>
      <c r="D1223" s="53"/>
      <c r="E1223" s="53"/>
      <c r="F1223" s="53"/>
      <c r="G1223" s="53"/>
      <c r="H1223" s="53"/>
      <c r="I1223" s="53"/>
      <c r="J1223" s="53"/>
      <c r="K1223" s="53"/>
      <c r="L1223" s="53"/>
      <c r="M1223" s="52"/>
      <c r="N1223" s="52"/>
      <c r="O1223" s="52"/>
      <c r="P1223" s="52"/>
      <c r="Q1223" s="52"/>
      <c r="R1223" s="52"/>
      <c r="S1223" s="52"/>
      <c r="T1223" s="52"/>
      <c r="U1223" s="52"/>
      <c r="V1223" s="52"/>
      <c r="W1223" s="52"/>
      <c r="X1223" s="52"/>
      <c r="Y1223" s="52"/>
      <c r="Z1223" s="52"/>
      <c r="AA1223" s="52"/>
      <c r="AB1223" s="52"/>
      <c r="AC1223" s="52"/>
      <c r="AD1223" s="52"/>
      <c r="AE1223" s="52"/>
      <c r="AF1223" s="52"/>
      <c r="AG1223" s="52"/>
      <c r="AH1223" s="52"/>
      <c r="AI1223" s="52"/>
      <c r="AJ1223" s="52"/>
      <c r="AK1223" s="52"/>
      <c r="AL1223" s="52"/>
      <c r="AM1223" s="52"/>
      <c r="AN1223" s="52"/>
      <c r="AO1223" s="52"/>
      <c r="AP1223" s="52"/>
      <c r="AQ1223" s="52"/>
      <c r="AR1223" s="52"/>
      <c r="AS1223" s="52"/>
      <c r="AT1223" s="52"/>
      <c r="AU1223" s="52"/>
      <c r="AV1223" s="52"/>
      <c r="AW1223" s="52"/>
      <c r="AX1223" s="52"/>
      <c r="AY1223" s="52"/>
      <c r="AZ1223" s="52"/>
      <c r="BA1223" s="52"/>
    </row>
    <row r="1224" spans="1:53">
      <c r="A1224" s="53"/>
      <c r="B1224" s="53"/>
      <c r="C1224" s="53"/>
      <c r="D1224" s="53"/>
      <c r="E1224" s="53"/>
      <c r="F1224" s="53"/>
      <c r="G1224" s="53"/>
      <c r="H1224" s="53"/>
      <c r="I1224" s="53"/>
      <c r="J1224" s="53"/>
      <c r="K1224" s="53"/>
      <c r="L1224" s="53"/>
      <c r="M1224" s="52"/>
      <c r="N1224" s="52"/>
      <c r="O1224" s="52"/>
      <c r="P1224" s="52"/>
      <c r="Q1224" s="52"/>
      <c r="R1224" s="52"/>
      <c r="S1224" s="52"/>
      <c r="T1224" s="52"/>
      <c r="U1224" s="52"/>
      <c r="V1224" s="52"/>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2"/>
      <c r="AY1224" s="52"/>
      <c r="AZ1224" s="52"/>
      <c r="BA1224" s="52"/>
    </row>
    <row r="1225" spans="1:53">
      <c r="A1225" s="53"/>
      <c r="B1225" s="53"/>
      <c r="C1225" s="53"/>
      <c r="D1225" s="53"/>
      <c r="E1225" s="53"/>
      <c r="F1225" s="53"/>
      <c r="G1225" s="53"/>
      <c r="H1225" s="53"/>
      <c r="I1225" s="53"/>
      <c r="J1225" s="53"/>
      <c r="K1225" s="53"/>
      <c r="L1225" s="53"/>
      <c r="M1225" s="52"/>
      <c r="N1225" s="52"/>
      <c r="O1225" s="52"/>
      <c r="P1225" s="52"/>
      <c r="Q1225" s="52"/>
      <c r="R1225" s="52"/>
      <c r="S1225" s="52"/>
      <c r="T1225" s="52"/>
      <c r="U1225" s="52"/>
      <c r="V1225" s="52"/>
      <c r="W1225" s="52"/>
      <c r="X1225" s="52"/>
      <c r="Y1225" s="52"/>
      <c r="Z1225" s="52"/>
      <c r="AA1225" s="52"/>
      <c r="AB1225" s="52"/>
      <c r="AC1225" s="52"/>
      <c r="AD1225" s="52"/>
      <c r="AE1225" s="52"/>
      <c r="AF1225" s="52"/>
      <c r="AG1225" s="52"/>
      <c r="AH1225" s="52"/>
      <c r="AI1225" s="52"/>
      <c r="AJ1225" s="52"/>
      <c r="AK1225" s="52"/>
      <c r="AL1225" s="52"/>
      <c r="AM1225" s="52"/>
      <c r="AN1225" s="52"/>
      <c r="AO1225" s="52"/>
      <c r="AP1225" s="52"/>
      <c r="AQ1225" s="52"/>
      <c r="AR1225" s="52"/>
      <c r="AS1225" s="52"/>
      <c r="AT1225" s="52"/>
      <c r="AU1225" s="52"/>
      <c r="AV1225" s="52"/>
      <c r="AW1225" s="52"/>
      <c r="AX1225" s="52"/>
      <c r="AY1225" s="52"/>
      <c r="AZ1225" s="52"/>
      <c r="BA1225" s="52"/>
    </row>
    <row r="1226" spans="1:53">
      <c r="A1226" s="53"/>
      <c r="B1226" s="53"/>
      <c r="C1226" s="53"/>
      <c r="D1226" s="53"/>
      <c r="E1226" s="53"/>
      <c r="F1226" s="53"/>
      <c r="G1226" s="53"/>
      <c r="H1226" s="53"/>
      <c r="I1226" s="53"/>
      <c r="J1226" s="53"/>
      <c r="K1226" s="53"/>
      <c r="L1226" s="53"/>
      <c r="M1226" s="52"/>
      <c r="N1226" s="52"/>
      <c r="O1226" s="52"/>
      <c r="P1226" s="52"/>
      <c r="Q1226" s="52"/>
      <c r="R1226" s="52"/>
      <c r="S1226" s="52"/>
      <c r="T1226" s="52"/>
      <c r="U1226" s="52"/>
      <c r="V1226" s="52"/>
      <c r="W1226" s="52"/>
      <c r="X1226" s="52"/>
      <c r="Y1226" s="52"/>
      <c r="Z1226" s="52"/>
      <c r="AA1226" s="52"/>
      <c r="AB1226" s="52"/>
      <c r="AC1226" s="52"/>
      <c r="AD1226" s="52"/>
      <c r="AE1226" s="52"/>
      <c r="AF1226" s="52"/>
      <c r="AG1226" s="52"/>
      <c r="AH1226" s="52"/>
      <c r="AI1226" s="52"/>
      <c r="AJ1226" s="52"/>
      <c r="AK1226" s="52"/>
      <c r="AL1226" s="52"/>
      <c r="AM1226" s="52"/>
      <c r="AN1226" s="52"/>
      <c r="AO1226" s="52"/>
      <c r="AP1226" s="52"/>
      <c r="AQ1226" s="52"/>
      <c r="AR1226" s="52"/>
      <c r="AS1226" s="52"/>
      <c r="AT1226" s="52"/>
      <c r="AU1226" s="52"/>
      <c r="AV1226" s="52"/>
      <c r="AW1226" s="52"/>
      <c r="AX1226" s="52"/>
      <c r="AY1226" s="52"/>
      <c r="AZ1226" s="52"/>
      <c r="BA1226" s="52"/>
    </row>
    <row r="1227" spans="1:53">
      <c r="A1227" s="53"/>
      <c r="B1227" s="53"/>
      <c r="C1227" s="53"/>
      <c r="D1227" s="53"/>
      <c r="E1227" s="53"/>
      <c r="F1227" s="53"/>
      <c r="G1227" s="53"/>
      <c r="H1227" s="53"/>
      <c r="I1227" s="53"/>
      <c r="J1227" s="53"/>
      <c r="K1227" s="53"/>
      <c r="L1227" s="53"/>
      <c r="M1227" s="52"/>
      <c r="N1227" s="52"/>
      <c r="O1227" s="52"/>
      <c r="P1227" s="52"/>
      <c r="Q1227" s="52"/>
      <c r="R1227" s="52"/>
      <c r="S1227" s="52"/>
      <c r="T1227" s="52"/>
      <c r="U1227" s="52"/>
      <c r="V1227" s="52"/>
      <c r="W1227" s="52"/>
      <c r="X1227" s="52"/>
      <c r="Y1227" s="52"/>
      <c r="Z1227" s="52"/>
      <c r="AA1227" s="52"/>
      <c r="AB1227" s="52"/>
      <c r="AC1227" s="52"/>
      <c r="AD1227" s="52"/>
      <c r="AE1227" s="52"/>
      <c r="AF1227" s="52"/>
      <c r="AG1227" s="52"/>
      <c r="AH1227" s="52"/>
      <c r="AI1227" s="52"/>
      <c r="AJ1227" s="52"/>
      <c r="AK1227" s="52"/>
      <c r="AL1227" s="52"/>
      <c r="AM1227" s="52"/>
      <c r="AN1227" s="52"/>
      <c r="AO1227" s="52"/>
      <c r="AP1227" s="52"/>
      <c r="AQ1227" s="52"/>
      <c r="AR1227" s="52"/>
      <c r="AS1227" s="52"/>
      <c r="AT1227" s="52"/>
      <c r="AU1227" s="52"/>
      <c r="AV1227" s="52"/>
      <c r="AW1227" s="52"/>
      <c r="AX1227" s="52"/>
      <c r="AY1227" s="52"/>
      <c r="AZ1227" s="52"/>
      <c r="BA1227" s="52"/>
    </row>
    <row r="1228" spans="1:53">
      <c r="A1228" s="53"/>
      <c r="B1228" s="53"/>
      <c r="C1228" s="53"/>
      <c r="D1228" s="53"/>
      <c r="E1228" s="53"/>
      <c r="F1228" s="53"/>
      <c r="G1228" s="53"/>
      <c r="H1228" s="53"/>
      <c r="I1228" s="53"/>
      <c r="J1228" s="53"/>
      <c r="K1228" s="53"/>
      <c r="L1228" s="53"/>
      <c r="M1228" s="52"/>
      <c r="N1228" s="52"/>
      <c r="O1228" s="52"/>
      <c r="P1228" s="52"/>
      <c r="Q1228" s="52"/>
      <c r="R1228" s="52"/>
      <c r="S1228" s="52"/>
      <c r="T1228" s="52"/>
      <c r="U1228" s="52"/>
      <c r="V1228" s="52"/>
      <c r="W1228" s="52"/>
      <c r="X1228" s="52"/>
      <c r="Y1228" s="52"/>
      <c r="Z1228" s="52"/>
      <c r="AA1228" s="52"/>
      <c r="AB1228" s="52"/>
      <c r="AC1228" s="52"/>
      <c r="AD1228" s="52"/>
      <c r="AE1228" s="52"/>
      <c r="AF1228" s="52"/>
      <c r="AG1228" s="52"/>
      <c r="AH1228" s="52"/>
      <c r="AI1228" s="52"/>
      <c r="AJ1228" s="52"/>
      <c r="AK1228" s="52"/>
      <c r="AL1228" s="52"/>
      <c r="AM1228" s="52"/>
      <c r="AN1228" s="52"/>
      <c r="AO1228" s="52"/>
      <c r="AP1228" s="52"/>
      <c r="AQ1228" s="52"/>
      <c r="AR1228" s="52"/>
      <c r="AS1228" s="52"/>
      <c r="AT1228" s="52"/>
      <c r="AU1228" s="52"/>
      <c r="AV1228" s="52"/>
      <c r="AW1228" s="52"/>
      <c r="AX1228" s="52"/>
      <c r="AY1228" s="52"/>
      <c r="AZ1228" s="52"/>
      <c r="BA1228" s="52"/>
    </row>
    <row r="1229" spans="1:53">
      <c r="A1229" s="53"/>
      <c r="B1229" s="53"/>
      <c r="C1229" s="53"/>
      <c r="D1229" s="53"/>
      <c r="E1229" s="53"/>
      <c r="F1229" s="53"/>
      <c r="G1229" s="53"/>
      <c r="H1229" s="53"/>
      <c r="I1229" s="53"/>
      <c r="J1229" s="53"/>
      <c r="K1229" s="53"/>
      <c r="L1229" s="53"/>
      <c r="M1229" s="52"/>
      <c r="N1229" s="52"/>
      <c r="O1229" s="52"/>
      <c r="P1229" s="52"/>
      <c r="Q1229" s="52"/>
      <c r="R1229" s="52"/>
      <c r="S1229" s="52"/>
      <c r="T1229" s="52"/>
      <c r="U1229" s="52"/>
      <c r="V1229" s="52"/>
      <c r="W1229" s="52"/>
      <c r="X1229" s="52"/>
      <c r="Y1229" s="52"/>
      <c r="Z1229" s="52"/>
      <c r="AA1229" s="52"/>
      <c r="AB1229" s="52"/>
      <c r="AC1229" s="52"/>
      <c r="AD1229" s="52"/>
      <c r="AE1229" s="52"/>
      <c r="AF1229" s="52"/>
      <c r="AG1229" s="52"/>
      <c r="AH1229" s="52"/>
      <c r="AI1229" s="52"/>
      <c r="AJ1229" s="52"/>
      <c r="AK1229" s="52"/>
      <c r="AL1229" s="52"/>
      <c r="AM1229" s="52"/>
      <c r="AN1229" s="52"/>
      <c r="AO1229" s="52"/>
      <c r="AP1229" s="52"/>
      <c r="AQ1229" s="52"/>
      <c r="AR1229" s="52"/>
      <c r="AS1229" s="52"/>
      <c r="AT1229" s="52"/>
      <c r="AU1229" s="52"/>
      <c r="AV1229" s="52"/>
      <c r="AW1229" s="52"/>
      <c r="AX1229" s="52"/>
      <c r="AY1229" s="52"/>
      <c r="AZ1229" s="52"/>
      <c r="BA1229" s="52"/>
    </row>
    <row r="1230" spans="1:53">
      <c r="A1230" s="53"/>
      <c r="B1230" s="53"/>
      <c r="C1230" s="53"/>
      <c r="D1230" s="53"/>
      <c r="E1230" s="53"/>
      <c r="F1230" s="53"/>
      <c r="G1230" s="53"/>
      <c r="H1230" s="53"/>
      <c r="I1230" s="53"/>
      <c r="J1230" s="53"/>
      <c r="K1230" s="53"/>
      <c r="L1230" s="53"/>
      <c r="M1230" s="52"/>
      <c r="N1230" s="52"/>
      <c r="O1230" s="52"/>
      <c r="P1230" s="52"/>
      <c r="Q1230" s="52"/>
      <c r="R1230" s="52"/>
      <c r="S1230" s="52"/>
      <c r="T1230" s="52"/>
      <c r="U1230" s="52"/>
      <c r="V1230" s="52"/>
      <c r="W1230" s="52"/>
      <c r="X1230" s="52"/>
      <c r="Y1230" s="52"/>
      <c r="Z1230" s="52"/>
      <c r="AA1230" s="52"/>
      <c r="AB1230" s="52"/>
      <c r="AC1230" s="52"/>
      <c r="AD1230" s="52"/>
      <c r="AE1230" s="52"/>
      <c r="AF1230" s="52"/>
      <c r="AG1230" s="52"/>
      <c r="AH1230" s="52"/>
      <c r="AI1230" s="52"/>
      <c r="AJ1230" s="52"/>
      <c r="AK1230" s="52"/>
      <c r="AL1230" s="52"/>
      <c r="AM1230" s="52"/>
      <c r="AN1230" s="52"/>
      <c r="AO1230" s="52"/>
      <c r="AP1230" s="52"/>
      <c r="AQ1230" s="52"/>
      <c r="AR1230" s="52"/>
      <c r="AS1230" s="52"/>
      <c r="AT1230" s="52"/>
      <c r="AU1230" s="52"/>
      <c r="AV1230" s="52"/>
      <c r="AW1230" s="52"/>
      <c r="AX1230" s="52"/>
      <c r="AY1230" s="52"/>
      <c r="AZ1230" s="52"/>
      <c r="BA1230" s="52"/>
    </row>
    <row r="1231" spans="1:53">
      <c r="A1231" s="53"/>
      <c r="B1231" s="53"/>
      <c r="C1231" s="53"/>
      <c r="D1231" s="53"/>
      <c r="E1231" s="53"/>
      <c r="F1231" s="53"/>
      <c r="G1231" s="53"/>
      <c r="H1231" s="53"/>
      <c r="I1231" s="53"/>
      <c r="J1231" s="53"/>
      <c r="K1231" s="53"/>
      <c r="L1231" s="53"/>
      <c r="M1231" s="52"/>
      <c r="N1231" s="52"/>
      <c r="O1231" s="52"/>
      <c r="P1231" s="52"/>
      <c r="Q1231" s="52"/>
      <c r="R1231" s="52"/>
      <c r="S1231" s="52"/>
      <c r="T1231" s="52"/>
      <c r="U1231" s="52"/>
      <c r="V1231" s="52"/>
      <c r="W1231" s="52"/>
      <c r="X1231" s="52"/>
      <c r="Y1231" s="52"/>
      <c r="Z1231" s="52"/>
      <c r="AA1231" s="52"/>
      <c r="AB1231" s="52"/>
      <c r="AC1231" s="52"/>
      <c r="AD1231" s="52"/>
      <c r="AE1231" s="52"/>
      <c r="AF1231" s="52"/>
      <c r="AG1231" s="52"/>
      <c r="AH1231" s="52"/>
      <c r="AI1231" s="52"/>
      <c r="AJ1231" s="52"/>
      <c r="AK1231" s="52"/>
      <c r="AL1231" s="52"/>
      <c r="AM1231" s="52"/>
      <c r="AN1231" s="52"/>
      <c r="AO1231" s="52"/>
      <c r="AP1231" s="52"/>
      <c r="AQ1231" s="52"/>
      <c r="AR1231" s="52"/>
      <c r="AS1231" s="52"/>
      <c r="AT1231" s="52"/>
      <c r="AU1231" s="52"/>
      <c r="AV1231" s="52"/>
      <c r="AW1231" s="52"/>
      <c r="AX1231" s="52"/>
      <c r="AY1231" s="52"/>
      <c r="AZ1231" s="52"/>
      <c r="BA1231" s="52"/>
    </row>
    <row r="1232" spans="1:53">
      <c r="A1232" s="53"/>
      <c r="B1232" s="53"/>
      <c r="C1232" s="53"/>
      <c r="D1232" s="53"/>
      <c r="E1232" s="53"/>
      <c r="F1232" s="53"/>
      <c r="G1232" s="53"/>
      <c r="H1232" s="53"/>
      <c r="I1232" s="53"/>
      <c r="J1232" s="53"/>
      <c r="K1232" s="53"/>
      <c r="L1232" s="53"/>
      <c r="M1232" s="52"/>
      <c r="N1232" s="52"/>
      <c r="O1232" s="52"/>
      <c r="P1232" s="52"/>
      <c r="Q1232" s="52"/>
      <c r="R1232" s="52"/>
      <c r="S1232" s="52"/>
      <c r="T1232" s="52"/>
      <c r="U1232" s="52"/>
      <c r="V1232" s="52"/>
      <c r="W1232" s="52"/>
      <c r="X1232" s="52"/>
      <c r="Y1232" s="52"/>
      <c r="Z1232" s="52"/>
      <c r="AA1232" s="52"/>
      <c r="AB1232" s="52"/>
      <c r="AC1232" s="52"/>
      <c r="AD1232" s="52"/>
      <c r="AE1232" s="52"/>
      <c r="AF1232" s="52"/>
      <c r="AG1232" s="52"/>
      <c r="AH1232" s="52"/>
      <c r="AI1232" s="52"/>
      <c r="AJ1232" s="52"/>
      <c r="AK1232" s="52"/>
      <c r="AL1232" s="52"/>
      <c r="AM1232" s="52"/>
      <c r="AN1232" s="52"/>
      <c r="AO1232" s="52"/>
      <c r="AP1232" s="52"/>
      <c r="AQ1232" s="52"/>
      <c r="AR1232" s="52"/>
      <c r="AS1232" s="52"/>
      <c r="AT1232" s="52"/>
      <c r="AU1232" s="52"/>
      <c r="AV1232" s="52"/>
      <c r="AW1232" s="52"/>
      <c r="AX1232" s="52"/>
      <c r="AY1232" s="52"/>
      <c r="AZ1232" s="52"/>
      <c r="BA1232" s="52"/>
    </row>
    <row r="1233" spans="1:53">
      <c r="A1233" s="53"/>
      <c r="B1233" s="53"/>
      <c r="C1233" s="53"/>
      <c r="D1233" s="53"/>
      <c r="E1233" s="53"/>
      <c r="F1233" s="53"/>
      <c r="G1233" s="53"/>
      <c r="H1233" s="53"/>
      <c r="I1233" s="53"/>
      <c r="J1233" s="53"/>
      <c r="K1233" s="53"/>
      <c r="L1233" s="53"/>
      <c r="M1233" s="52"/>
      <c r="N1233" s="52"/>
      <c r="O1233" s="52"/>
      <c r="P1233" s="52"/>
      <c r="Q1233" s="52"/>
      <c r="R1233" s="52"/>
      <c r="S1233" s="52"/>
      <c r="T1233" s="52"/>
      <c r="U1233" s="52"/>
      <c r="V1233" s="52"/>
      <c r="W1233" s="52"/>
      <c r="X1233" s="52"/>
      <c r="Y1233" s="52"/>
      <c r="Z1233" s="52"/>
      <c r="AA1233" s="52"/>
      <c r="AB1233" s="52"/>
      <c r="AC1233" s="52"/>
      <c r="AD1233" s="52"/>
      <c r="AE1233" s="52"/>
      <c r="AF1233" s="52"/>
      <c r="AG1233" s="52"/>
      <c r="AH1233" s="52"/>
      <c r="AI1233" s="52"/>
      <c r="AJ1233" s="52"/>
      <c r="AK1233" s="52"/>
      <c r="AL1233" s="52"/>
      <c r="AM1233" s="52"/>
      <c r="AN1233" s="52"/>
      <c r="AO1233" s="52"/>
      <c r="AP1233" s="52"/>
      <c r="AQ1233" s="52"/>
      <c r="AR1233" s="52"/>
      <c r="AS1233" s="52"/>
      <c r="AT1233" s="52"/>
      <c r="AU1233" s="52"/>
      <c r="AV1233" s="52"/>
      <c r="AW1233" s="52"/>
      <c r="AX1233" s="52"/>
      <c r="AY1233" s="52"/>
      <c r="AZ1233" s="52"/>
      <c r="BA1233" s="52"/>
    </row>
    <row r="1234" spans="1:53">
      <c r="A1234" s="53"/>
      <c r="B1234" s="53"/>
      <c r="C1234" s="53"/>
      <c r="D1234" s="53"/>
      <c r="E1234" s="53"/>
      <c r="F1234" s="53"/>
      <c r="G1234" s="53"/>
      <c r="H1234" s="53"/>
      <c r="I1234" s="53"/>
      <c r="J1234" s="53"/>
      <c r="K1234" s="53"/>
      <c r="L1234" s="53"/>
      <c r="M1234" s="52"/>
      <c r="N1234" s="52"/>
      <c r="O1234" s="52"/>
      <c r="P1234" s="52"/>
      <c r="Q1234" s="52"/>
      <c r="R1234" s="52"/>
      <c r="S1234" s="52"/>
      <c r="T1234" s="52"/>
      <c r="U1234" s="52"/>
      <c r="V1234" s="52"/>
      <c r="W1234" s="52"/>
      <c r="X1234" s="52"/>
      <c r="Y1234" s="52"/>
      <c r="Z1234" s="52"/>
      <c r="AA1234" s="52"/>
      <c r="AB1234" s="52"/>
      <c r="AC1234" s="52"/>
      <c r="AD1234" s="52"/>
      <c r="AE1234" s="52"/>
      <c r="AF1234" s="52"/>
      <c r="AG1234" s="52"/>
      <c r="AH1234" s="52"/>
      <c r="AI1234" s="52"/>
      <c r="AJ1234" s="52"/>
      <c r="AK1234" s="52"/>
      <c r="AL1234" s="52"/>
      <c r="AM1234" s="52"/>
      <c r="AN1234" s="52"/>
      <c r="AO1234" s="52"/>
      <c r="AP1234" s="52"/>
      <c r="AQ1234" s="52"/>
      <c r="AR1234" s="52"/>
      <c r="AS1234" s="52"/>
      <c r="AT1234" s="52"/>
      <c r="AU1234" s="52"/>
      <c r="AV1234" s="52"/>
      <c r="AW1234" s="52"/>
      <c r="AX1234" s="52"/>
      <c r="AY1234" s="52"/>
      <c r="AZ1234" s="52"/>
      <c r="BA1234" s="52"/>
    </row>
    <row r="1235" spans="1:53">
      <c r="A1235" s="53"/>
      <c r="B1235" s="53"/>
      <c r="C1235" s="53"/>
      <c r="D1235" s="53"/>
      <c r="E1235" s="53"/>
      <c r="F1235" s="53"/>
      <c r="G1235" s="53"/>
      <c r="H1235" s="53"/>
      <c r="I1235" s="53"/>
      <c r="J1235" s="53"/>
      <c r="K1235" s="53"/>
      <c r="L1235" s="53"/>
      <c r="M1235" s="52"/>
      <c r="N1235" s="52"/>
      <c r="O1235" s="52"/>
      <c r="P1235" s="52"/>
      <c r="Q1235" s="52"/>
      <c r="R1235" s="52"/>
      <c r="S1235" s="52"/>
      <c r="T1235" s="52"/>
      <c r="U1235" s="52"/>
      <c r="V1235" s="52"/>
      <c r="W1235" s="52"/>
      <c r="X1235" s="52"/>
      <c r="Y1235" s="52"/>
      <c r="Z1235" s="52"/>
      <c r="AA1235" s="52"/>
      <c r="AB1235" s="52"/>
      <c r="AC1235" s="52"/>
      <c r="AD1235" s="52"/>
      <c r="AE1235" s="52"/>
      <c r="AF1235" s="52"/>
      <c r="AG1235" s="52"/>
      <c r="AH1235" s="52"/>
      <c r="AI1235" s="52"/>
      <c r="AJ1235" s="52"/>
      <c r="AK1235" s="52"/>
      <c r="AL1235" s="52"/>
      <c r="AM1235" s="52"/>
      <c r="AN1235" s="52"/>
      <c r="AO1235" s="52"/>
      <c r="AP1235" s="52"/>
      <c r="AQ1235" s="52"/>
      <c r="AR1235" s="52"/>
      <c r="AS1235" s="52"/>
      <c r="AT1235" s="52"/>
      <c r="AU1235" s="52"/>
      <c r="AV1235" s="52"/>
      <c r="AW1235" s="52"/>
      <c r="AX1235" s="52"/>
      <c r="AY1235" s="52"/>
      <c r="AZ1235" s="52"/>
      <c r="BA1235" s="52"/>
    </row>
    <row r="1236" spans="1:53">
      <c r="A1236" s="53"/>
      <c r="B1236" s="53"/>
      <c r="C1236" s="53"/>
      <c r="D1236" s="53"/>
      <c r="E1236" s="53"/>
      <c r="F1236" s="53"/>
      <c r="G1236" s="53"/>
      <c r="H1236" s="53"/>
      <c r="I1236" s="53"/>
      <c r="J1236" s="53"/>
      <c r="K1236" s="53"/>
      <c r="L1236" s="53"/>
      <c r="M1236" s="52"/>
      <c r="N1236" s="52"/>
      <c r="O1236" s="52"/>
      <c r="P1236" s="52"/>
      <c r="Q1236" s="52"/>
      <c r="R1236" s="52"/>
      <c r="S1236" s="52"/>
      <c r="T1236" s="52"/>
      <c r="U1236" s="52"/>
      <c r="V1236" s="52"/>
      <c r="W1236" s="52"/>
      <c r="X1236" s="52"/>
      <c r="Y1236" s="52"/>
      <c r="Z1236" s="52"/>
      <c r="AA1236" s="52"/>
      <c r="AB1236" s="52"/>
      <c r="AC1236" s="52"/>
      <c r="AD1236" s="52"/>
      <c r="AE1236" s="52"/>
      <c r="AF1236" s="52"/>
      <c r="AG1236" s="52"/>
      <c r="AH1236" s="52"/>
      <c r="AI1236" s="52"/>
      <c r="AJ1236" s="52"/>
      <c r="AK1236" s="52"/>
      <c r="AL1236" s="52"/>
      <c r="AM1236" s="52"/>
      <c r="AN1236" s="52"/>
      <c r="AO1236" s="52"/>
      <c r="AP1236" s="52"/>
      <c r="AQ1236" s="52"/>
      <c r="AR1236" s="52"/>
      <c r="AS1236" s="52"/>
      <c r="AT1236" s="52"/>
      <c r="AU1236" s="52"/>
      <c r="AV1236" s="52"/>
      <c r="AW1236" s="52"/>
      <c r="AX1236" s="52"/>
      <c r="AY1236" s="52"/>
      <c r="AZ1236" s="52"/>
      <c r="BA1236" s="52"/>
    </row>
    <row r="1237" spans="1:53">
      <c r="A1237" s="53"/>
      <c r="B1237" s="53"/>
      <c r="C1237" s="53"/>
      <c r="D1237" s="53"/>
      <c r="E1237" s="53"/>
      <c r="F1237" s="53"/>
      <c r="G1237" s="53"/>
      <c r="H1237" s="53"/>
      <c r="I1237" s="53"/>
      <c r="J1237" s="53"/>
      <c r="K1237" s="53"/>
      <c r="L1237" s="53"/>
      <c r="M1237" s="52"/>
      <c r="N1237" s="52"/>
      <c r="O1237" s="52"/>
      <c r="P1237" s="52"/>
      <c r="Q1237" s="52"/>
      <c r="R1237" s="52"/>
      <c r="S1237" s="52"/>
      <c r="T1237" s="52"/>
      <c r="U1237" s="52"/>
      <c r="V1237" s="52"/>
      <c r="W1237" s="52"/>
      <c r="X1237" s="52"/>
      <c r="Y1237" s="52"/>
      <c r="Z1237" s="52"/>
      <c r="AA1237" s="52"/>
      <c r="AB1237" s="52"/>
      <c r="AC1237" s="52"/>
      <c r="AD1237" s="52"/>
      <c r="AE1237" s="52"/>
      <c r="AF1237" s="52"/>
      <c r="AG1237" s="52"/>
      <c r="AH1237" s="52"/>
      <c r="AI1237" s="52"/>
      <c r="AJ1237" s="52"/>
      <c r="AK1237" s="52"/>
      <c r="AL1237" s="52"/>
      <c r="AM1237" s="52"/>
      <c r="AN1237" s="52"/>
      <c r="AO1237" s="52"/>
      <c r="AP1237" s="52"/>
      <c r="AQ1237" s="52"/>
      <c r="AR1237" s="52"/>
      <c r="AS1237" s="52"/>
      <c r="AT1237" s="52"/>
      <c r="AU1237" s="52"/>
      <c r="AV1237" s="52"/>
      <c r="AW1237" s="52"/>
      <c r="AX1237" s="52"/>
      <c r="AY1237" s="52"/>
      <c r="AZ1237" s="52"/>
      <c r="BA1237" s="52"/>
    </row>
    <row r="1238" spans="1:53">
      <c r="A1238" s="53"/>
      <c r="B1238" s="53"/>
      <c r="C1238" s="53"/>
      <c r="D1238" s="53"/>
      <c r="E1238" s="53"/>
      <c r="F1238" s="53"/>
      <c r="G1238" s="53"/>
      <c r="H1238" s="53"/>
      <c r="I1238" s="53"/>
      <c r="J1238" s="53"/>
      <c r="K1238" s="53"/>
      <c r="L1238" s="53"/>
      <c r="M1238" s="52"/>
      <c r="N1238" s="52"/>
      <c r="O1238" s="52"/>
      <c r="P1238" s="52"/>
      <c r="Q1238" s="52"/>
      <c r="R1238" s="52"/>
      <c r="S1238" s="52"/>
      <c r="T1238" s="52"/>
      <c r="U1238" s="52"/>
      <c r="V1238" s="52"/>
      <c r="W1238" s="52"/>
      <c r="X1238" s="52"/>
      <c r="Y1238" s="52"/>
      <c r="Z1238" s="52"/>
      <c r="AA1238" s="52"/>
      <c r="AB1238" s="52"/>
      <c r="AC1238" s="52"/>
      <c r="AD1238" s="52"/>
      <c r="AE1238" s="52"/>
      <c r="AF1238" s="52"/>
      <c r="AG1238" s="52"/>
      <c r="AH1238" s="52"/>
      <c r="AI1238" s="52"/>
      <c r="AJ1238" s="52"/>
      <c r="AK1238" s="52"/>
      <c r="AL1238" s="52"/>
      <c r="AM1238" s="52"/>
      <c r="AN1238" s="52"/>
      <c r="AO1238" s="52"/>
      <c r="AP1238" s="52"/>
      <c r="AQ1238" s="52"/>
      <c r="AR1238" s="52"/>
      <c r="AS1238" s="52"/>
      <c r="AT1238" s="52"/>
      <c r="AU1238" s="52"/>
      <c r="AV1238" s="52"/>
      <c r="AW1238" s="52"/>
      <c r="AX1238" s="52"/>
      <c r="AY1238" s="52"/>
      <c r="AZ1238" s="52"/>
      <c r="BA1238" s="52"/>
    </row>
    <row r="1239" spans="1:53">
      <c r="A1239" s="53"/>
      <c r="B1239" s="53"/>
      <c r="C1239" s="53"/>
      <c r="D1239" s="53"/>
      <c r="E1239" s="53"/>
      <c r="F1239" s="53"/>
      <c r="G1239" s="53"/>
      <c r="H1239" s="53"/>
      <c r="I1239" s="53"/>
      <c r="J1239" s="53"/>
      <c r="K1239" s="53"/>
      <c r="L1239" s="53"/>
      <c r="M1239" s="52"/>
      <c r="N1239" s="52"/>
      <c r="O1239" s="52"/>
      <c r="P1239" s="52"/>
      <c r="Q1239" s="52"/>
      <c r="R1239" s="52"/>
      <c r="S1239" s="52"/>
      <c r="T1239" s="52"/>
      <c r="U1239" s="52"/>
      <c r="V1239" s="52"/>
      <c r="W1239" s="52"/>
      <c r="X1239" s="52"/>
      <c r="Y1239" s="52"/>
      <c r="Z1239" s="52"/>
      <c r="AA1239" s="52"/>
      <c r="AB1239" s="52"/>
      <c r="AC1239" s="52"/>
      <c r="AD1239" s="52"/>
      <c r="AE1239" s="52"/>
      <c r="AF1239" s="52"/>
      <c r="AG1239" s="52"/>
      <c r="AH1239" s="52"/>
      <c r="AI1239" s="52"/>
      <c r="AJ1239" s="52"/>
      <c r="AK1239" s="52"/>
      <c r="AL1239" s="52"/>
      <c r="AM1239" s="52"/>
      <c r="AN1239" s="52"/>
      <c r="AO1239" s="52"/>
      <c r="AP1239" s="52"/>
      <c r="AQ1239" s="52"/>
      <c r="AR1239" s="52"/>
      <c r="AS1239" s="52"/>
      <c r="AT1239" s="52"/>
      <c r="AU1239" s="52"/>
      <c r="AV1239" s="52"/>
      <c r="AW1239" s="52"/>
      <c r="AX1239" s="52"/>
      <c r="AY1239" s="52"/>
      <c r="AZ1239" s="52"/>
      <c r="BA1239" s="52"/>
    </row>
    <row r="1240" spans="1:53">
      <c r="A1240" s="53"/>
      <c r="B1240" s="53"/>
      <c r="C1240" s="53"/>
      <c r="D1240" s="53"/>
      <c r="E1240" s="53"/>
      <c r="F1240" s="53"/>
      <c r="G1240" s="53"/>
      <c r="H1240" s="53"/>
      <c r="I1240" s="53"/>
      <c r="J1240" s="53"/>
      <c r="K1240" s="53"/>
      <c r="L1240" s="53"/>
      <c r="M1240" s="52"/>
      <c r="N1240" s="52"/>
      <c r="O1240" s="52"/>
      <c r="P1240" s="52"/>
      <c r="Q1240" s="52"/>
      <c r="R1240" s="52"/>
      <c r="S1240" s="52"/>
      <c r="T1240" s="52"/>
      <c r="U1240" s="52"/>
      <c r="V1240" s="52"/>
      <c r="W1240" s="52"/>
      <c r="X1240" s="52"/>
      <c r="Y1240" s="52"/>
      <c r="Z1240" s="52"/>
      <c r="AA1240" s="52"/>
      <c r="AB1240" s="52"/>
      <c r="AC1240" s="52"/>
      <c r="AD1240" s="52"/>
      <c r="AE1240" s="52"/>
      <c r="AF1240" s="52"/>
      <c r="AG1240" s="52"/>
      <c r="AH1240" s="52"/>
      <c r="AI1240" s="52"/>
      <c r="AJ1240" s="52"/>
      <c r="AK1240" s="52"/>
      <c r="AL1240" s="52"/>
      <c r="AM1240" s="52"/>
      <c r="AN1240" s="52"/>
      <c r="AO1240" s="52"/>
      <c r="AP1240" s="52"/>
      <c r="AQ1240" s="52"/>
      <c r="AR1240" s="52"/>
      <c r="AS1240" s="52"/>
      <c r="AT1240" s="52"/>
      <c r="AU1240" s="52"/>
      <c r="AV1240" s="52"/>
      <c r="AW1240" s="52"/>
      <c r="AX1240" s="52"/>
      <c r="AY1240" s="52"/>
      <c r="AZ1240" s="52"/>
      <c r="BA1240" s="52"/>
    </row>
    <row r="1241" spans="1:53">
      <c r="A1241" s="53"/>
      <c r="B1241" s="53"/>
      <c r="C1241" s="53"/>
      <c r="D1241" s="53"/>
      <c r="E1241" s="53"/>
      <c r="F1241" s="53"/>
      <c r="G1241" s="53"/>
      <c r="H1241" s="53"/>
      <c r="I1241" s="53"/>
      <c r="J1241" s="53"/>
      <c r="K1241" s="53"/>
      <c r="L1241" s="53"/>
      <c r="M1241" s="52"/>
      <c r="N1241" s="52"/>
      <c r="O1241" s="52"/>
      <c r="P1241" s="52"/>
      <c r="Q1241" s="52"/>
      <c r="R1241" s="52"/>
      <c r="S1241" s="52"/>
      <c r="T1241" s="52"/>
      <c r="U1241" s="52"/>
      <c r="V1241" s="52"/>
      <c r="W1241" s="52"/>
      <c r="X1241" s="52"/>
      <c r="Y1241" s="52"/>
      <c r="Z1241" s="52"/>
      <c r="AA1241" s="52"/>
      <c r="AB1241" s="52"/>
      <c r="AC1241" s="52"/>
      <c r="AD1241" s="52"/>
      <c r="AE1241" s="52"/>
      <c r="AF1241" s="52"/>
      <c r="AG1241" s="52"/>
      <c r="AH1241" s="52"/>
      <c r="AI1241" s="52"/>
      <c r="AJ1241" s="52"/>
      <c r="AK1241" s="52"/>
      <c r="AL1241" s="52"/>
      <c r="AM1241" s="52"/>
      <c r="AN1241" s="52"/>
      <c r="AO1241" s="52"/>
      <c r="AP1241" s="52"/>
      <c r="AQ1241" s="52"/>
      <c r="AR1241" s="52"/>
      <c r="AS1241" s="52"/>
      <c r="AT1241" s="52"/>
      <c r="AU1241" s="52"/>
      <c r="AV1241" s="52"/>
      <c r="AW1241" s="52"/>
      <c r="AX1241" s="52"/>
      <c r="AY1241" s="52"/>
      <c r="AZ1241" s="52"/>
      <c r="BA1241" s="52"/>
    </row>
    <row r="1242" spans="1:53">
      <c r="A1242" s="53"/>
      <c r="B1242" s="53"/>
      <c r="C1242" s="53"/>
      <c r="D1242" s="53"/>
      <c r="E1242" s="53"/>
      <c r="F1242" s="53"/>
      <c r="G1242" s="53"/>
      <c r="H1242" s="53"/>
      <c r="I1242" s="53"/>
      <c r="J1242" s="53"/>
      <c r="K1242" s="53"/>
      <c r="L1242" s="53"/>
      <c r="M1242" s="52"/>
      <c r="N1242" s="52"/>
      <c r="O1242" s="52"/>
      <c r="P1242" s="52"/>
      <c r="Q1242" s="52"/>
      <c r="R1242" s="52"/>
      <c r="S1242" s="52"/>
      <c r="T1242" s="52"/>
      <c r="U1242" s="52"/>
      <c r="V1242" s="52"/>
      <c r="W1242" s="52"/>
      <c r="X1242" s="52"/>
      <c r="Y1242" s="52"/>
      <c r="Z1242" s="52"/>
      <c r="AA1242" s="52"/>
      <c r="AB1242" s="52"/>
      <c r="AC1242" s="52"/>
      <c r="AD1242" s="52"/>
      <c r="AE1242" s="52"/>
      <c r="AF1242" s="52"/>
      <c r="AG1242" s="52"/>
      <c r="AH1242" s="52"/>
      <c r="AI1242" s="52"/>
      <c r="AJ1242" s="52"/>
      <c r="AK1242" s="52"/>
      <c r="AL1242" s="52"/>
      <c r="AM1242" s="52"/>
      <c r="AN1242" s="52"/>
      <c r="AO1242" s="52"/>
      <c r="AP1242" s="52"/>
      <c r="AQ1242" s="52"/>
      <c r="AR1242" s="52"/>
      <c r="AS1242" s="52"/>
      <c r="AT1242" s="52"/>
      <c r="AU1242" s="52"/>
      <c r="AV1242" s="52"/>
      <c r="AW1242" s="52"/>
      <c r="AX1242" s="52"/>
      <c r="AY1242" s="52"/>
      <c r="AZ1242" s="52"/>
      <c r="BA1242" s="52"/>
    </row>
    <row r="1243" spans="1:53">
      <c r="A1243" s="53"/>
      <c r="B1243" s="53"/>
      <c r="C1243" s="53"/>
      <c r="D1243" s="53"/>
      <c r="E1243" s="53"/>
      <c r="F1243" s="53"/>
      <c r="G1243" s="53"/>
      <c r="H1243" s="53"/>
      <c r="I1243" s="53"/>
      <c r="J1243" s="53"/>
      <c r="K1243" s="53"/>
      <c r="L1243" s="53"/>
      <c r="M1243" s="52"/>
      <c r="N1243" s="52"/>
      <c r="O1243" s="52"/>
      <c r="P1243" s="52"/>
      <c r="Q1243" s="52"/>
      <c r="R1243" s="52"/>
      <c r="S1243" s="52"/>
      <c r="T1243" s="52"/>
      <c r="U1243" s="52"/>
      <c r="V1243" s="52"/>
      <c r="W1243" s="52"/>
      <c r="X1243" s="52"/>
      <c r="Y1243" s="52"/>
      <c r="Z1243" s="52"/>
      <c r="AA1243" s="52"/>
      <c r="AB1243" s="52"/>
      <c r="AC1243" s="52"/>
      <c r="AD1243" s="52"/>
      <c r="AE1243" s="52"/>
      <c r="AF1243" s="52"/>
      <c r="AG1243" s="52"/>
      <c r="AH1243" s="52"/>
      <c r="AI1243" s="52"/>
      <c r="AJ1243" s="52"/>
      <c r="AK1243" s="52"/>
      <c r="AL1243" s="52"/>
      <c r="AM1243" s="52"/>
      <c r="AN1243" s="52"/>
      <c r="AO1243" s="52"/>
      <c r="AP1243" s="52"/>
      <c r="AQ1243" s="52"/>
      <c r="AR1243" s="52"/>
      <c r="AS1243" s="52"/>
      <c r="AT1243" s="52"/>
      <c r="AU1243" s="52"/>
      <c r="AV1243" s="52"/>
      <c r="AW1243" s="52"/>
      <c r="AX1243" s="52"/>
      <c r="AY1243" s="52"/>
      <c r="AZ1243" s="52"/>
      <c r="BA1243" s="52"/>
    </row>
    <row r="1244" spans="1:53">
      <c r="A1244" s="53"/>
      <c r="B1244" s="53"/>
      <c r="C1244" s="53"/>
      <c r="D1244" s="53"/>
      <c r="E1244" s="53"/>
      <c r="F1244" s="53"/>
      <c r="G1244" s="53"/>
      <c r="H1244" s="53"/>
      <c r="I1244" s="53"/>
      <c r="J1244" s="53"/>
      <c r="K1244" s="53"/>
      <c r="L1244" s="53"/>
      <c r="M1244" s="52"/>
      <c r="N1244" s="52"/>
      <c r="O1244" s="52"/>
      <c r="P1244" s="52"/>
      <c r="Q1244" s="52"/>
      <c r="R1244" s="52"/>
      <c r="S1244" s="52"/>
      <c r="T1244" s="52"/>
      <c r="U1244" s="52"/>
      <c r="V1244" s="52"/>
      <c r="W1244" s="52"/>
      <c r="X1244" s="52"/>
      <c r="Y1244" s="52"/>
      <c r="Z1244" s="52"/>
      <c r="AA1244" s="52"/>
      <c r="AB1244" s="52"/>
      <c r="AC1244" s="52"/>
      <c r="AD1244" s="52"/>
      <c r="AE1244" s="52"/>
      <c r="AF1244" s="52"/>
      <c r="AG1244" s="52"/>
      <c r="AH1244" s="52"/>
      <c r="AI1244" s="52"/>
      <c r="AJ1244" s="52"/>
      <c r="AK1244" s="52"/>
      <c r="AL1244" s="52"/>
      <c r="AM1244" s="52"/>
      <c r="AN1244" s="52"/>
      <c r="AO1244" s="52"/>
      <c r="AP1244" s="52"/>
      <c r="AQ1244" s="52"/>
      <c r="AR1244" s="52"/>
      <c r="AS1244" s="52"/>
      <c r="AT1244" s="52"/>
      <c r="AU1244" s="52"/>
      <c r="AV1244" s="52"/>
      <c r="AW1244" s="52"/>
      <c r="AX1244" s="52"/>
      <c r="AY1244" s="52"/>
      <c r="AZ1244" s="52"/>
      <c r="BA1244" s="52"/>
    </row>
    <row r="1245" spans="1:53">
      <c r="A1245" s="53"/>
      <c r="B1245" s="53"/>
      <c r="C1245" s="53"/>
      <c r="D1245" s="53"/>
      <c r="E1245" s="53"/>
      <c r="F1245" s="53"/>
      <c r="G1245" s="53"/>
      <c r="H1245" s="53"/>
      <c r="I1245" s="53"/>
      <c r="J1245" s="53"/>
      <c r="K1245" s="53"/>
      <c r="L1245" s="53"/>
      <c r="M1245" s="52"/>
      <c r="N1245" s="52"/>
      <c r="O1245" s="52"/>
      <c r="P1245" s="52"/>
      <c r="Q1245" s="52"/>
      <c r="R1245" s="52"/>
      <c r="S1245" s="52"/>
      <c r="T1245" s="52"/>
      <c r="U1245" s="52"/>
      <c r="V1245" s="52"/>
      <c r="W1245" s="52"/>
      <c r="X1245" s="52"/>
      <c r="Y1245" s="52"/>
      <c r="Z1245" s="52"/>
      <c r="AA1245" s="52"/>
      <c r="AB1245" s="52"/>
      <c r="AC1245" s="52"/>
      <c r="AD1245" s="52"/>
      <c r="AE1245" s="52"/>
      <c r="AF1245" s="52"/>
      <c r="AG1245" s="52"/>
      <c r="AH1245" s="52"/>
      <c r="AI1245" s="52"/>
      <c r="AJ1245" s="52"/>
      <c r="AK1245" s="52"/>
      <c r="AL1245" s="52"/>
      <c r="AM1245" s="52"/>
      <c r="AN1245" s="52"/>
      <c r="AO1245" s="52"/>
      <c r="AP1245" s="52"/>
      <c r="AQ1245" s="52"/>
      <c r="AR1245" s="52"/>
      <c r="AS1245" s="52"/>
      <c r="AT1245" s="52"/>
      <c r="AU1245" s="52"/>
      <c r="AV1245" s="52"/>
      <c r="AW1245" s="52"/>
      <c r="AX1245" s="52"/>
      <c r="AY1245" s="52"/>
      <c r="AZ1245" s="52"/>
      <c r="BA1245" s="52"/>
    </row>
    <row r="1246" spans="1:53">
      <c r="A1246" s="53"/>
      <c r="B1246" s="53"/>
      <c r="C1246" s="53"/>
      <c r="D1246" s="53"/>
      <c r="E1246" s="53"/>
      <c r="F1246" s="53"/>
      <c r="G1246" s="53"/>
      <c r="H1246" s="53"/>
      <c r="I1246" s="53"/>
      <c r="J1246" s="53"/>
      <c r="K1246" s="53"/>
      <c r="L1246" s="53"/>
      <c r="M1246" s="52"/>
      <c r="N1246" s="52"/>
      <c r="O1246" s="52"/>
      <c r="P1246" s="52"/>
      <c r="Q1246" s="52"/>
      <c r="R1246" s="52"/>
      <c r="S1246" s="52"/>
      <c r="T1246" s="52"/>
      <c r="U1246" s="52"/>
      <c r="V1246" s="52"/>
      <c r="W1246" s="52"/>
      <c r="X1246" s="52"/>
      <c r="Y1246" s="52"/>
      <c r="Z1246" s="52"/>
      <c r="AA1246" s="52"/>
      <c r="AB1246" s="52"/>
      <c r="AC1246" s="52"/>
      <c r="AD1246" s="52"/>
      <c r="AE1246" s="52"/>
      <c r="AF1246" s="52"/>
      <c r="AG1246" s="52"/>
      <c r="AH1246" s="52"/>
      <c r="AI1246" s="52"/>
      <c r="AJ1246" s="52"/>
      <c r="AK1246" s="52"/>
      <c r="AL1246" s="52"/>
      <c r="AM1246" s="52"/>
      <c r="AN1246" s="52"/>
      <c r="AO1246" s="52"/>
      <c r="AP1246" s="52"/>
      <c r="AQ1246" s="52"/>
      <c r="AR1246" s="52"/>
      <c r="AS1246" s="52"/>
      <c r="AT1246" s="52"/>
      <c r="AU1246" s="52"/>
      <c r="AV1246" s="52"/>
      <c r="AW1246" s="52"/>
      <c r="AX1246" s="52"/>
      <c r="AY1246" s="52"/>
      <c r="AZ1246" s="52"/>
      <c r="BA1246" s="52"/>
    </row>
    <row r="1247" spans="1:53">
      <c r="A1247" s="53"/>
      <c r="B1247" s="53"/>
      <c r="C1247" s="53"/>
      <c r="D1247" s="53"/>
      <c r="E1247" s="53"/>
      <c r="F1247" s="53"/>
      <c r="G1247" s="53"/>
      <c r="H1247" s="53"/>
      <c r="I1247" s="53"/>
      <c r="J1247" s="53"/>
      <c r="K1247" s="53"/>
      <c r="L1247" s="53"/>
      <c r="M1247" s="52"/>
      <c r="N1247" s="52"/>
      <c r="O1247" s="52"/>
      <c r="P1247" s="52"/>
      <c r="Q1247" s="52"/>
      <c r="R1247" s="52"/>
      <c r="S1247" s="52"/>
      <c r="T1247" s="52"/>
      <c r="U1247" s="52"/>
      <c r="V1247" s="52"/>
      <c r="W1247" s="52"/>
      <c r="X1247" s="52"/>
      <c r="Y1247" s="52"/>
      <c r="Z1247" s="52"/>
      <c r="AA1247" s="52"/>
      <c r="AB1247" s="52"/>
      <c r="AC1247" s="52"/>
      <c r="AD1247" s="52"/>
      <c r="AE1247" s="52"/>
      <c r="AF1247" s="52"/>
      <c r="AG1247" s="52"/>
      <c r="AH1247" s="52"/>
      <c r="AI1247" s="52"/>
      <c r="AJ1247" s="52"/>
      <c r="AK1247" s="52"/>
      <c r="AL1247" s="52"/>
      <c r="AM1247" s="52"/>
      <c r="AN1247" s="52"/>
      <c r="AO1247" s="52"/>
      <c r="AP1247" s="52"/>
      <c r="AQ1247" s="52"/>
      <c r="AR1247" s="52"/>
      <c r="AS1247" s="52"/>
      <c r="AT1247" s="52"/>
      <c r="AU1247" s="52"/>
      <c r="AV1247" s="52"/>
      <c r="AW1247" s="52"/>
      <c r="AX1247" s="52"/>
      <c r="AY1247" s="52"/>
      <c r="AZ1247" s="52"/>
      <c r="BA1247" s="52"/>
    </row>
    <row r="1248" spans="1:53">
      <c r="A1248" s="53"/>
      <c r="B1248" s="53"/>
      <c r="C1248" s="53"/>
      <c r="D1248" s="53"/>
      <c r="E1248" s="53"/>
      <c r="F1248" s="53"/>
      <c r="G1248" s="53"/>
      <c r="H1248" s="53"/>
      <c r="I1248" s="53"/>
      <c r="J1248" s="53"/>
      <c r="K1248" s="53"/>
      <c r="L1248" s="53"/>
      <c r="M1248" s="52"/>
      <c r="N1248" s="52"/>
      <c r="O1248" s="52"/>
      <c r="P1248" s="52"/>
      <c r="Q1248" s="52"/>
      <c r="R1248" s="52"/>
      <c r="S1248" s="52"/>
      <c r="T1248" s="52"/>
      <c r="U1248" s="52"/>
      <c r="V1248" s="52"/>
      <c r="W1248" s="52"/>
      <c r="X1248" s="52"/>
      <c r="Y1248" s="52"/>
      <c r="Z1248" s="52"/>
      <c r="AA1248" s="52"/>
      <c r="AB1248" s="52"/>
      <c r="AC1248" s="52"/>
      <c r="AD1248" s="52"/>
      <c r="AE1248" s="52"/>
      <c r="AF1248" s="52"/>
      <c r="AG1248" s="52"/>
      <c r="AH1248" s="52"/>
      <c r="AI1248" s="52"/>
      <c r="AJ1248" s="52"/>
      <c r="AK1248" s="52"/>
      <c r="AL1248" s="52"/>
      <c r="AM1248" s="52"/>
      <c r="AN1248" s="52"/>
      <c r="AO1248" s="52"/>
      <c r="AP1248" s="52"/>
      <c r="AQ1248" s="52"/>
      <c r="AR1248" s="52"/>
      <c r="AS1248" s="52"/>
      <c r="AT1248" s="52"/>
      <c r="AU1248" s="52"/>
      <c r="AV1248" s="52"/>
      <c r="AW1248" s="52"/>
      <c r="AX1248" s="52"/>
      <c r="AY1248" s="52"/>
      <c r="AZ1248" s="52"/>
      <c r="BA1248" s="52"/>
    </row>
    <row r="1249" spans="1:53">
      <c r="A1249" s="53"/>
      <c r="B1249" s="53"/>
      <c r="C1249" s="53"/>
      <c r="D1249" s="53"/>
      <c r="E1249" s="53"/>
      <c r="F1249" s="53"/>
      <c r="G1249" s="53"/>
      <c r="H1249" s="53"/>
      <c r="I1249" s="53"/>
      <c r="J1249" s="53"/>
      <c r="K1249" s="53"/>
      <c r="L1249" s="53"/>
      <c r="M1249" s="52"/>
      <c r="N1249" s="52"/>
      <c r="O1249" s="52"/>
      <c r="P1249" s="52"/>
      <c r="Q1249" s="52"/>
      <c r="R1249" s="52"/>
      <c r="S1249" s="52"/>
      <c r="T1249" s="52"/>
      <c r="U1249" s="52"/>
      <c r="V1249" s="52"/>
      <c r="W1249" s="52"/>
      <c r="X1249" s="52"/>
      <c r="Y1249" s="52"/>
      <c r="Z1249" s="52"/>
      <c r="AA1249" s="52"/>
      <c r="AB1249" s="52"/>
      <c r="AC1249" s="52"/>
      <c r="AD1249" s="52"/>
      <c r="AE1249" s="52"/>
      <c r="AF1249" s="52"/>
      <c r="AG1249" s="52"/>
      <c r="AH1249" s="52"/>
      <c r="AI1249" s="52"/>
      <c r="AJ1249" s="52"/>
      <c r="AK1249" s="52"/>
      <c r="AL1249" s="52"/>
      <c r="AM1249" s="52"/>
      <c r="AN1249" s="52"/>
      <c r="AO1249" s="52"/>
      <c r="AP1249" s="52"/>
      <c r="AQ1249" s="52"/>
      <c r="AR1249" s="52"/>
      <c r="AS1249" s="52"/>
      <c r="AT1249" s="52"/>
      <c r="AU1249" s="52"/>
      <c r="AV1249" s="52"/>
      <c r="AW1249" s="52"/>
      <c r="AX1249" s="52"/>
      <c r="AY1249" s="52"/>
      <c r="AZ1249" s="52"/>
      <c r="BA1249" s="52"/>
    </row>
    <row r="1250" spans="1:53">
      <c r="A1250" s="53"/>
      <c r="B1250" s="53"/>
      <c r="C1250" s="53"/>
      <c r="D1250" s="53"/>
      <c r="E1250" s="53"/>
      <c r="F1250" s="53"/>
      <c r="G1250" s="53"/>
      <c r="H1250" s="53"/>
      <c r="I1250" s="53"/>
      <c r="J1250" s="53"/>
      <c r="K1250" s="53"/>
      <c r="L1250" s="53"/>
      <c r="M1250" s="52"/>
      <c r="N1250" s="52"/>
      <c r="O1250" s="52"/>
      <c r="P1250" s="52"/>
      <c r="Q1250" s="52"/>
      <c r="R1250" s="52"/>
      <c r="S1250" s="52"/>
      <c r="T1250" s="52"/>
      <c r="U1250" s="52"/>
      <c r="V1250" s="52"/>
      <c r="W1250" s="52"/>
      <c r="X1250" s="52"/>
      <c r="Y1250" s="52"/>
      <c r="Z1250" s="52"/>
      <c r="AA1250" s="52"/>
      <c r="AB1250" s="52"/>
      <c r="AC1250" s="52"/>
      <c r="AD1250" s="52"/>
      <c r="AE1250" s="52"/>
      <c r="AF1250" s="52"/>
      <c r="AG1250" s="52"/>
      <c r="AH1250" s="52"/>
      <c r="AI1250" s="52"/>
      <c r="AJ1250" s="52"/>
      <c r="AK1250" s="52"/>
      <c r="AL1250" s="52"/>
      <c r="AM1250" s="52"/>
      <c r="AN1250" s="52"/>
      <c r="AO1250" s="52"/>
      <c r="AP1250" s="52"/>
      <c r="AQ1250" s="52"/>
      <c r="AR1250" s="52"/>
      <c r="AS1250" s="52"/>
      <c r="AT1250" s="52"/>
      <c r="AU1250" s="52"/>
      <c r="AV1250" s="52"/>
      <c r="AW1250" s="52"/>
      <c r="AX1250" s="52"/>
      <c r="AY1250" s="52"/>
      <c r="AZ1250" s="52"/>
      <c r="BA1250" s="52"/>
    </row>
    <row r="1251" spans="1:53">
      <c r="A1251" s="53"/>
      <c r="B1251" s="53"/>
      <c r="C1251" s="53"/>
      <c r="D1251" s="53"/>
      <c r="E1251" s="53"/>
      <c r="F1251" s="53"/>
      <c r="G1251" s="53"/>
      <c r="H1251" s="53"/>
      <c r="I1251" s="53"/>
      <c r="J1251" s="53"/>
      <c r="K1251" s="53"/>
      <c r="L1251" s="53"/>
      <c r="M1251" s="52"/>
      <c r="N1251" s="52"/>
      <c r="O1251" s="52"/>
      <c r="P1251" s="52"/>
      <c r="Q1251" s="52"/>
      <c r="R1251" s="52"/>
      <c r="S1251" s="52"/>
      <c r="T1251" s="52"/>
      <c r="U1251" s="52"/>
      <c r="V1251" s="52"/>
      <c r="W1251" s="52"/>
      <c r="X1251" s="52"/>
      <c r="Y1251" s="52"/>
      <c r="Z1251" s="52"/>
      <c r="AA1251" s="52"/>
      <c r="AB1251" s="52"/>
      <c r="AC1251" s="52"/>
      <c r="AD1251" s="52"/>
      <c r="AE1251" s="52"/>
      <c r="AF1251" s="52"/>
      <c r="AG1251" s="52"/>
      <c r="AH1251" s="52"/>
      <c r="AI1251" s="52"/>
      <c r="AJ1251" s="52"/>
      <c r="AK1251" s="52"/>
      <c r="AL1251" s="52"/>
      <c r="AM1251" s="52"/>
      <c r="AN1251" s="52"/>
      <c r="AO1251" s="52"/>
      <c r="AP1251" s="52"/>
      <c r="AQ1251" s="52"/>
      <c r="AR1251" s="52"/>
      <c r="AS1251" s="52"/>
      <c r="AT1251" s="52"/>
      <c r="AU1251" s="52"/>
      <c r="AV1251" s="52"/>
      <c r="AW1251" s="52"/>
      <c r="AX1251" s="52"/>
      <c r="AY1251" s="52"/>
      <c r="AZ1251" s="52"/>
      <c r="BA1251" s="52"/>
    </row>
    <row r="1252" spans="1:53">
      <c r="A1252" s="53"/>
      <c r="B1252" s="53"/>
      <c r="C1252" s="53"/>
      <c r="D1252" s="53"/>
      <c r="E1252" s="53"/>
      <c r="F1252" s="53"/>
      <c r="G1252" s="53"/>
      <c r="H1252" s="53"/>
      <c r="I1252" s="53"/>
      <c r="J1252" s="53"/>
      <c r="K1252" s="53"/>
      <c r="L1252" s="53"/>
      <c r="M1252" s="52"/>
      <c r="N1252" s="52"/>
      <c r="O1252" s="52"/>
      <c r="P1252" s="52"/>
      <c r="Q1252" s="52"/>
      <c r="R1252" s="52"/>
      <c r="S1252" s="52"/>
      <c r="T1252" s="52"/>
      <c r="U1252" s="52"/>
      <c r="V1252" s="52"/>
      <c r="W1252" s="52"/>
      <c r="X1252" s="52"/>
      <c r="Y1252" s="52"/>
      <c r="Z1252" s="52"/>
      <c r="AA1252" s="52"/>
      <c r="AB1252" s="52"/>
      <c r="AC1252" s="52"/>
      <c r="AD1252" s="52"/>
      <c r="AE1252" s="52"/>
      <c r="AF1252" s="52"/>
      <c r="AG1252" s="52"/>
      <c r="AH1252" s="52"/>
      <c r="AI1252" s="52"/>
      <c r="AJ1252" s="52"/>
      <c r="AK1252" s="52"/>
      <c r="AL1252" s="52"/>
      <c r="AM1252" s="52"/>
      <c r="AN1252" s="52"/>
      <c r="AO1252" s="52"/>
      <c r="AP1252" s="52"/>
      <c r="AQ1252" s="52"/>
      <c r="AR1252" s="52"/>
      <c r="AS1252" s="52"/>
      <c r="AT1252" s="52"/>
      <c r="AU1252" s="52"/>
      <c r="AV1252" s="52"/>
      <c r="AW1252" s="52"/>
      <c r="AX1252" s="52"/>
      <c r="AY1252" s="52"/>
      <c r="AZ1252" s="52"/>
      <c r="BA1252" s="52"/>
    </row>
    <row r="1253" spans="1:53">
      <c r="A1253" s="53"/>
      <c r="B1253" s="53"/>
      <c r="C1253" s="53"/>
      <c r="D1253" s="53"/>
      <c r="E1253" s="53"/>
      <c r="F1253" s="53"/>
      <c r="G1253" s="53"/>
      <c r="H1253" s="53"/>
      <c r="I1253" s="53"/>
      <c r="J1253" s="53"/>
      <c r="K1253" s="53"/>
      <c r="L1253" s="53"/>
      <c r="M1253" s="52"/>
      <c r="N1253" s="52"/>
      <c r="O1253" s="52"/>
      <c r="P1253" s="52"/>
      <c r="Q1253" s="52"/>
      <c r="R1253" s="52"/>
      <c r="S1253" s="52"/>
      <c r="T1253" s="52"/>
      <c r="U1253" s="52"/>
      <c r="V1253" s="52"/>
      <c r="W1253" s="52"/>
      <c r="X1253" s="52"/>
      <c r="Y1253" s="52"/>
      <c r="Z1253" s="52"/>
      <c r="AA1253" s="52"/>
      <c r="AB1253" s="52"/>
      <c r="AC1253" s="52"/>
      <c r="AD1253" s="52"/>
      <c r="AE1253" s="52"/>
      <c r="AF1253" s="52"/>
      <c r="AG1253" s="52"/>
      <c r="AH1253" s="52"/>
      <c r="AI1253" s="52"/>
      <c r="AJ1253" s="52"/>
      <c r="AK1253" s="52"/>
      <c r="AL1253" s="52"/>
      <c r="AM1253" s="52"/>
      <c r="AN1253" s="52"/>
      <c r="AO1253" s="52"/>
      <c r="AP1253" s="52"/>
      <c r="AQ1253" s="52"/>
      <c r="AR1253" s="52"/>
      <c r="AS1253" s="52"/>
      <c r="AT1253" s="52"/>
      <c r="AU1253" s="52"/>
      <c r="AV1253" s="52"/>
      <c r="AW1253" s="52"/>
      <c r="AX1253" s="52"/>
      <c r="AY1253" s="52"/>
      <c r="AZ1253" s="52"/>
      <c r="BA1253" s="52"/>
    </row>
    <row r="1254" spans="1:53">
      <c r="A1254" s="53"/>
      <c r="B1254" s="53"/>
      <c r="C1254" s="53"/>
      <c r="D1254" s="53"/>
      <c r="E1254" s="53"/>
      <c r="F1254" s="53"/>
      <c r="G1254" s="53"/>
      <c r="H1254" s="53"/>
      <c r="I1254" s="53"/>
      <c r="J1254" s="53"/>
      <c r="K1254" s="53"/>
      <c r="L1254" s="53"/>
      <c r="M1254" s="52"/>
      <c r="N1254" s="52"/>
      <c r="O1254" s="52"/>
      <c r="P1254" s="52"/>
      <c r="Q1254" s="52"/>
      <c r="R1254" s="52"/>
      <c r="S1254" s="52"/>
      <c r="T1254" s="52"/>
      <c r="U1254" s="52"/>
      <c r="V1254" s="52"/>
      <c r="W1254" s="52"/>
      <c r="X1254" s="52"/>
      <c r="Y1254" s="52"/>
      <c r="Z1254" s="52"/>
      <c r="AA1254" s="52"/>
      <c r="AB1254" s="52"/>
      <c r="AC1254" s="52"/>
      <c r="AD1254" s="52"/>
      <c r="AE1254" s="52"/>
      <c r="AF1254" s="52"/>
      <c r="AG1254" s="52"/>
      <c r="AH1254" s="52"/>
      <c r="AI1254" s="52"/>
      <c r="AJ1254" s="52"/>
      <c r="AK1254" s="52"/>
      <c r="AL1254" s="52"/>
      <c r="AM1254" s="52"/>
      <c r="AN1254" s="52"/>
      <c r="AO1254" s="52"/>
      <c r="AP1254" s="52"/>
      <c r="AQ1254" s="52"/>
      <c r="AR1254" s="52"/>
      <c r="AS1254" s="52"/>
      <c r="AT1254" s="52"/>
      <c r="AU1254" s="52"/>
      <c r="AV1254" s="52"/>
      <c r="AW1254" s="52"/>
      <c r="AX1254" s="52"/>
      <c r="AY1254" s="52"/>
      <c r="AZ1254" s="52"/>
      <c r="BA1254" s="52"/>
    </row>
    <row r="1255" spans="1:53">
      <c r="A1255" s="53"/>
      <c r="B1255" s="53"/>
      <c r="C1255" s="53"/>
      <c r="D1255" s="53"/>
      <c r="E1255" s="53"/>
      <c r="F1255" s="53"/>
      <c r="G1255" s="53"/>
      <c r="H1255" s="53"/>
      <c r="I1255" s="53"/>
      <c r="J1255" s="53"/>
      <c r="K1255" s="53"/>
      <c r="L1255" s="53"/>
      <c r="M1255" s="52"/>
      <c r="N1255" s="52"/>
      <c r="O1255" s="52"/>
      <c r="P1255" s="52"/>
      <c r="Q1255" s="52"/>
      <c r="R1255" s="52"/>
      <c r="S1255" s="52"/>
      <c r="T1255" s="52"/>
      <c r="U1255" s="52"/>
      <c r="V1255" s="52"/>
      <c r="W1255" s="52"/>
      <c r="X1255" s="52"/>
      <c r="Y1255" s="52"/>
      <c r="Z1255" s="52"/>
      <c r="AA1255" s="52"/>
      <c r="AB1255" s="52"/>
      <c r="AC1255" s="52"/>
      <c r="AD1255" s="52"/>
      <c r="AE1255" s="52"/>
      <c r="AF1255" s="52"/>
      <c r="AG1255" s="52"/>
      <c r="AH1255" s="52"/>
      <c r="AI1255" s="52"/>
      <c r="AJ1255" s="52"/>
      <c r="AK1255" s="52"/>
      <c r="AL1255" s="52"/>
      <c r="AM1255" s="52"/>
      <c r="AN1255" s="52"/>
      <c r="AO1255" s="52"/>
      <c r="AP1255" s="52"/>
      <c r="AQ1255" s="52"/>
      <c r="AR1255" s="52"/>
      <c r="AS1255" s="52"/>
      <c r="AT1255" s="52"/>
      <c r="AU1255" s="52"/>
      <c r="AV1255" s="52"/>
      <c r="AW1255" s="52"/>
      <c r="AX1255" s="52"/>
      <c r="AY1255" s="52"/>
      <c r="AZ1255" s="52"/>
      <c r="BA1255" s="52"/>
    </row>
    <row r="1256" spans="1:53">
      <c r="A1256" s="53"/>
      <c r="B1256" s="53"/>
      <c r="C1256" s="53"/>
      <c r="D1256" s="53"/>
      <c r="E1256" s="53"/>
      <c r="F1256" s="53"/>
      <c r="G1256" s="53"/>
      <c r="H1256" s="53"/>
      <c r="I1256" s="53"/>
      <c r="J1256" s="53"/>
      <c r="K1256" s="53"/>
      <c r="L1256" s="53"/>
      <c r="M1256" s="52"/>
      <c r="N1256" s="52"/>
      <c r="O1256" s="52"/>
      <c r="P1256" s="52"/>
      <c r="Q1256" s="52"/>
      <c r="R1256" s="52"/>
      <c r="S1256" s="52"/>
      <c r="T1256" s="52"/>
      <c r="U1256" s="52"/>
      <c r="V1256" s="52"/>
      <c r="W1256" s="52"/>
      <c r="X1256" s="52"/>
      <c r="Y1256" s="52"/>
      <c r="Z1256" s="52"/>
      <c r="AA1256" s="52"/>
      <c r="AB1256" s="52"/>
      <c r="AC1256" s="52"/>
      <c r="AD1256" s="52"/>
      <c r="AE1256" s="52"/>
      <c r="AF1256" s="52"/>
      <c r="AG1256" s="52"/>
      <c r="AH1256" s="52"/>
      <c r="AI1256" s="52"/>
      <c r="AJ1256" s="52"/>
      <c r="AK1256" s="52"/>
      <c r="AL1256" s="52"/>
      <c r="AM1256" s="52"/>
      <c r="AN1256" s="52"/>
      <c r="AO1256" s="52"/>
      <c r="AP1256" s="52"/>
      <c r="AQ1256" s="52"/>
      <c r="AR1256" s="52"/>
      <c r="AS1256" s="52"/>
      <c r="AT1256" s="52"/>
      <c r="AU1256" s="52"/>
      <c r="AV1256" s="52"/>
      <c r="AW1256" s="52"/>
      <c r="AX1256" s="52"/>
      <c r="AY1256" s="52"/>
      <c r="AZ1256" s="52"/>
      <c r="BA1256" s="52"/>
    </row>
    <row r="1257" spans="1:53">
      <c r="A1257" s="53"/>
      <c r="B1257" s="53"/>
      <c r="C1257" s="53"/>
      <c r="D1257" s="53"/>
      <c r="E1257" s="53"/>
      <c r="F1257" s="53"/>
      <c r="G1257" s="53"/>
      <c r="H1257" s="53"/>
      <c r="I1257" s="53"/>
      <c r="J1257" s="53"/>
      <c r="K1257" s="53"/>
      <c r="L1257" s="53"/>
      <c r="M1257" s="52"/>
      <c r="N1257" s="52"/>
      <c r="O1257" s="52"/>
      <c r="P1257" s="52"/>
      <c r="Q1257" s="52"/>
      <c r="R1257" s="52"/>
      <c r="S1257" s="52"/>
      <c r="T1257" s="52"/>
      <c r="U1257" s="52"/>
      <c r="V1257" s="52"/>
      <c r="W1257" s="52"/>
      <c r="X1257" s="52"/>
      <c r="Y1257" s="52"/>
      <c r="Z1257" s="52"/>
      <c r="AA1257" s="52"/>
      <c r="AB1257" s="52"/>
      <c r="AC1257" s="52"/>
      <c r="AD1257" s="52"/>
      <c r="AE1257" s="52"/>
      <c r="AF1257" s="52"/>
      <c r="AG1257" s="52"/>
      <c r="AH1257" s="52"/>
      <c r="AI1257" s="52"/>
      <c r="AJ1257" s="52"/>
      <c r="AK1257" s="52"/>
      <c r="AL1257" s="52"/>
      <c r="AM1257" s="52"/>
      <c r="AN1257" s="52"/>
      <c r="AO1257" s="52"/>
      <c r="AP1257" s="52"/>
      <c r="AQ1257" s="52"/>
      <c r="AR1257" s="52"/>
      <c r="AS1257" s="52"/>
      <c r="AT1257" s="52"/>
      <c r="AU1257" s="52"/>
      <c r="AV1257" s="52"/>
      <c r="AW1257" s="52"/>
      <c r="AX1257" s="52"/>
      <c r="AY1257" s="52"/>
      <c r="AZ1257" s="52"/>
      <c r="BA1257" s="52"/>
    </row>
    <row r="1258" spans="1:53">
      <c r="A1258" s="53"/>
      <c r="B1258" s="53"/>
      <c r="C1258" s="53"/>
      <c r="D1258" s="53"/>
      <c r="E1258" s="53"/>
      <c r="F1258" s="53"/>
      <c r="G1258" s="53"/>
      <c r="H1258" s="53"/>
      <c r="I1258" s="53"/>
      <c r="J1258" s="53"/>
      <c r="K1258" s="53"/>
      <c r="L1258" s="53"/>
      <c r="M1258" s="52"/>
      <c r="N1258" s="52"/>
      <c r="O1258" s="52"/>
      <c r="P1258" s="52"/>
      <c r="Q1258" s="52"/>
      <c r="R1258" s="52"/>
      <c r="S1258" s="52"/>
      <c r="T1258" s="52"/>
      <c r="U1258" s="52"/>
      <c r="V1258" s="52"/>
      <c r="W1258" s="52"/>
      <c r="X1258" s="52"/>
      <c r="Y1258" s="52"/>
      <c r="Z1258" s="52"/>
      <c r="AA1258" s="52"/>
      <c r="AB1258" s="52"/>
      <c r="AC1258" s="52"/>
      <c r="AD1258" s="52"/>
      <c r="AE1258" s="52"/>
      <c r="AF1258" s="52"/>
      <c r="AG1258" s="52"/>
      <c r="AH1258" s="52"/>
      <c r="AI1258" s="52"/>
      <c r="AJ1258" s="52"/>
      <c r="AK1258" s="52"/>
      <c r="AL1258" s="52"/>
      <c r="AM1258" s="52"/>
      <c r="AN1258" s="52"/>
      <c r="AO1258" s="52"/>
      <c r="AP1258" s="52"/>
      <c r="AQ1258" s="52"/>
      <c r="AR1258" s="52"/>
      <c r="AS1258" s="52"/>
      <c r="AT1258" s="52"/>
      <c r="AU1258" s="52"/>
      <c r="AV1258" s="52"/>
      <c r="AW1258" s="52"/>
      <c r="AX1258" s="52"/>
      <c r="AY1258" s="52"/>
      <c r="AZ1258" s="52"/>
      <c r="BA1258" s="52"/>
    </row>
    <row r="1259" spans="1:53">
      <c r="A1259" s="53"/>
      <c r="B1259" s="53"/>
      <c r="C1259" s="53"/>
      <c r="D1259" s="53"/>
      <c r="E1259" s="53"/>
      <c r="F1259" s="53"/>
      <c r="G1259" s="53"/>
      <c r="H1259" s="53"/>
      <c r="I1259" s="53"/>
      <c r="J1259" s="53"/>
      <c r="K1259" s="53"/>
      <c r="L1259" s="53"/>
      <c r="M1259" s="52"/>
      <c r="N1259" s="52"/>
      <c r="O1259" s="52"/>
      <c r="P1259" s="52"/>
      <c r="Q1259" s="52"/>
      <c r="R1259" s="52"/>
      <c r="S1259" s="52"/>
      <c r="T1259" s="52"/>
      <c r="U1259" s="52"/>
      <c r="V1259" s="52"/>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2"/>
      <c r="AY1259" s="52"/>
      <c r="AZ1259" s="52"/>
      <c r="BA1259" s="52"/>
    </row>
    <row r="1260" spans="1:53">
      <c r="A1260" s="53"/>
      <c r="B1260" s="53"/>
      <c r="C1260" s="53"/>
      <c r="D1260" s="53"/>
      <c r="E1260" s="53"/>
      <c r="F1260" s="53"/>
      <c r="G1260" s="53"/>
      <c r="H1260" s="53"/>
      <c r="I1260" s="53"/>
      <c r="J1260" s="53"/>
      <c r="K1260" s="53"/>
      <c r="L1260" s="53"/>
      <c r="M1260" s="52"/>
      <c r="N1260" s="52"/>
      <c r="O1260" s="52"/>
      <c r="P1260" s="52"/>
      <c r="Q1260" s="52"/>
      <c r="R1260" s="52"/>
      <c r="S1260" s="52"/>
      <c r="T1260" s="52"/>
      <c r="U1260" s="52"/>
      <c r="V1260" s="52"/>
      <c r="W1260" s="52"/>
      <c r="X1260" s="52"/>
      <c r="Y1260" s="52"/>
      <c r="Z1260" s="52"/>
      <c r="AA1260" s="52"/>
      <c r="AB1260" s="52"/>
      <c r="AC1260" s="52"/>
      <c r="AD1260" s="52"/>
      <c r="AE1260" s="52"/>
      <c r="AF1260" s="52"/>
      <c r="AG1260" s="52"/>
      <c r="AH1260" s="52"/>
      <c r="AI1260" s="52"/>
      <c r="AJ1260" s="52"/>
      <c r="AK1260" s="52"/>
      <c r="AL1260" s="52"/>
      <c r="AM1260" s="52"/>
      <c r="AN1260" s="52"/>
      <c r="AO1260" s="52"/>
      <c r="AP1260" s="52"/>
      <c r="AQ1260" s="52"/>
      <c r="AR1260" s="52"/>
      <c r="AS1260" s="52"/>
      <c r="AT1260" s="52"/>
      <c r="AU1260" s="52"/>
      <c r="AV1260" s="52"/>
      <c r="AW1260" s="52"/>
      <c r="AX1260" s="52"/>
      <c r="AY1260" s="52"/>
      <c r="AZ1260" s="52"/>
      <c r="BA1260" s="52"/>
    </row>
    <row r="1261" spans="1:53">
      <c r="A1261" s="53"/>
      <c r="B1261" s="53"/>
      <c r="C1261" s="53"/>
      <c r="D1261" s="53"/>
      <c r="E1261" s="53"/>
      <c r="F1261" s="53"/>
      <c r="G1261" s="53"/>
      <c r="H1261" s="53"/>
      <c r="I1261" s="53"/>
      <c r="J1261" s="53"/>
      <c r="K1261" s="53"/>
      <c r="L1261" s="53"/>
      <c r="M1261" s="52"/>
      <c r="N1261" s="52"/>
      <c r="O1261" s="52"/>
      <c r="P1261" s="52"/>
      <c r="Q1261" s="52"/>
      <c r="R1261" s="52"/>
      <c r="S1261" s="52"/>
      <c r="T1261" s="52"/>
      <c r="U1261" s="52"/>
      <c r="V1261" s="52"/>
      <c r="W1261" s="52"/>
      <c r="X1261" s="52"/>
      <c r="Y1261" s="52"/>
      <c r="Z1261" s="52"/>
      <c r="AA1261" s="52"/>
      <c r="AB1261" s="52"/>
      <c r="AC1261" s="52"/>
      <c r="AD1261" s="52"/>
      <c r="AE1261" s="52"/>
      <c r="AF1261" s="52"/>
      <c r="AG1261" s="52"/>
      <c r="AH1261" s="52"/>
      <c r="AI1261" s="52"/>
      <c r="AJ1261" s="52"/>
      <c r="AK1261" s="52"/>
      <c r="AL1261" s="52"/>
      <c r="AM1261" s="52"/>
      <c r="AN1261" s="52"/>
      <c r="AO1261" s="52"/>
      <c r="AP1261" s="52"/>
      <c r="AQ1261" s="52"/>
      <c r="AR1261" s="52"/>
      <c r="AS1261" s="52"/>
      <c r="AT1261" s="52"/>
      <c r="AU1261" s="52"/>
      <c r="AV1261" s="52"/>
      <c r="AW1261" s="52"/>
      <c r="AX1261" s="52"/>
      <c r="AY1261" s="52"/>
      <c r="AZ1261" s="52"/>
      <c r="BA1261" s="52"/>
    </row>
    <row r="1262" spans="1:53">
      <c r="A1262" s="53"/>
      <c r="B1262" s="53"/>
      <c r="C1262" s="53"/>
      <c r="D1262" s="53"/>
      <c r="E1262" s="53"/>
      <c r="F1262" s="53"/>
      <c r="G1262" s="53"/>
      <c r="H1262" s="53"/>
      <c r="I1262" s="53"/>
      <c r="J1262" s="53"/>
      <c r="K1262" s="53"/>
      <c r="L1262" s="53"/>
      <c r="M1262" s="52"/>
      <c r="N1262" s="52"/>
      <c r="O1262" s="52"/>
      <c r="P1262" s="52"/>
      <c r="Q1262" s="52"/>
      <c r="R1262" s="52"/>
      <c r="S1262" s="52"/>
      <c r="T1262" s="52"/>
      <c r="U1262" s="52"/>
      <c r="V1262" s="52"/>
      <c r="W1262" s="52"/>
      <c r="X1262" s="52"/>
      <c r="Y1262" s="52"/>
      <c r="Z1262" s="52"/>
      <c r="AA1262" s="52"/>
      <c r="AB1262" s="52"/>
      <c r="AC1262" s="52"/>
      <c r="AD1262" s="52"/>
      <c r="AE1262" s="52"/>
      <c r="AF1262" s="52"/>
      <c r="AG1262" s="52"/>
      <c r="AH1262" s="52"/>
      <c r="AI1262" s="52"/>
      <c r="AJ1262" s="52"/>
      <c r="AK1262" s="52"/>
      <c r="AL1262" s="52"/>
      <c r="AM1262" s="52"/>
      <c r="AN1262" s="52"/>
      <c r="AO1262" s="52"/>
      <c r="AP1262" s="52"/>
      <c r="AQ1262" s="52"/>
      <c r="AR1262" s="52"/>
      <c r="AS1262" s="52"/>
      <c r="AT1262" s="52"/>
      <c r="AU1262" s="52"/>
      <c r="AV1262" s="52"/>
      <c r="AW1262" s="52"/>
      <c r="AX1262" s="52"/>
      <c r="AY1262" s="52"/>
      <c r="AZ1262" s="52"/>
      <c r="BA1262" s="52"/>
    </row>
    <row r="1263" spans="1:53">
      <c r="A1263" s="53"/>
      <c r="B1263" s="53"/>
      <c r="C1263" s="53"/>
      <c r="D1263" s="53"/>
      <c r="E1263" s="53"/>
      <c r="F1263" s="53"/>
      <c r="G1263" s="53"/>
      <c r="H1263" s="53"/>
      <c r="I1263" s="53"/>
      <c r="J1263" s="53"/>
      <c r="K1263" s="53"/>
      <c r="L1263" s="53"/>
      <c r="M1263" s="52"/>
      <c r="N1263" s="52"/>
      <c r="O1263" s="52"/>
      <c r="P1263" s="52"/>
      <c r="Q1263" s="52"/>
      <c r="R1263" s="52"/>
      <c r="S1263" s="52"/>
      <c r="T1263" s="52"/>
      <c r="U1263" s="52"/>
      <c r="V1263" s="52"/>
      <c r="W1263" s="52"/>
      <c r="X1263" s="52"/>
      <c r="Y1263" s="52"/>
      <c r="Z1263" s="52"/>
      <c r="AA1263" s="52"/>
      <c r="AB1263" s="52"/>
      <c r="AC1263" s="52"/>
      <c r="AD1263" s="52"/>
      <c r="AE1263" s="52"/>
      <c r="AF1263" s="52"/>
      <c r="AG1263" s="52"/>
      <c r="AH1263" s="52"/>
      <c r="AI1263" s="52"/>
      <c r="AJ1263" s="52"/>
      <c r="AK1263" s="52"/>
      <c r="AL1263" s="52"/>
      <c r="AM1263" s="52"/>
      <c r="AN1263" s="52"/>
      <c r="AO1263" s="52"/>
      <c r="AP1263" s="52"/>
      <c r="AQ1263" s="52"/>
      <c r="AR1263" s="52"/>
      <c r="AS1263" s="52"/>
      <c r="AT1263" s="52"/>
      <c r="AU1263" s="52"/>
      <c r="AV1263" s="52"/>
      <c r="AW1263" s="52"/>
      <c r="AX1263" s="52"/>
      <c r="AY1263" s="52"/>
      <c r="AZ1263" s="52"/>
      <c r="BA1263" s="52"/>
    </row>
    <row r="1264" spans="1:53">
      <c r="A1264" s="53"/>
      <c r="B1264" s="53"/>
      <c r="C1264" s="53"/>
      <c r="D1264" s="53"/>
      <c r="E1264" s="53"/>
      <c r="F1264" s="53"/>
      <c r="G1264" s="53"/>
      <c r="H1264" s="53"/>
      <c r="I1264" s="53"/>
      <c r="J1264" s="53"/>
      <c r="K1264" s="53"/>
      <c r="L1264" s="53"/>
      <c r="M1264" s="52"/>
      <c r="N1264" s="52"/>
      <c r="O1264" s="52"/>
      <c r="P1264" s="52"/>
      <c r="Q1264" s="52"/>
      <c r="R1264" s="52"/>
      <c r="S1264" s="52"/>
      <c r="T1264" s="52"/>
      <c r="U1264" s="52"/>
      <c r="V1264" s="52"/>
      <c r="W1264" s="52"/>
      <c r="X1264" s="52"/>
      <c r="Y1264" s="52"/>
      <c r="Z1264" s="52"/>
      <c r="AA1264" s="52"/>
      <c r="AB1264" s="52"/>
      <c r="AC1264" s="52"/>
      <c r="AD1264" s="52"/>
      <c r="AE1264" s="52"/>
      <c r="AF1264" s="52"/>
      <c r="AG1264" s="52"/>
      <c r="AH1264" s="52"/>
      <c r="AI1264" s="52"/>
      <c r="AJ1264" s="52"/>
      <c r="AK1264" s="52"/>
      <c r="AL1264" s="52"/>
      <c r="AM1264" s="52"/>
      <c r="AN1264" s="52"/>
      <c r="AO1264" s="52"/>
      <c r="AP1264" s="52"/>
      <c r="AQ1264" s="52"/>
      <c r="AR1264" s="52"/>
      <c r="AS1264" s="52"/>
      <c r="AT1264" s="52"/>
      <c r="AU1264" s="52"/>
      <c r="AV1264" s="52"/>
      <c r="AW1264" s="52"/>
      <c r="AX1264" s="52"/>
      <c r="AY1264" s="52"/>
      <c r="AZ1264" s="52"/>
      <c r="BA1264" s="52"/>
    </row>
    <row r="1265" spans="1:53">
      <c r="A1265" s="53"/>
      <c r="B1265" s="53"/>
      <c r="C1265" s="53"/>
      <c r="D1265" s="53"/>
      <c r="E1265" s="53"/>
      <c r="F1265" s="53"/>
      <c r="G1265" s="53"/>
      <c r="H1265" s="53"/>
      <c r="I1265" s="53"/>
      <c r="J1265" s="53"/>
      <c r="K1265" s="53"/>
      <c r="L1265" s="53"/>
      <c r="M1265" s="52"/>
      <c r="N1265" s="52"/>
      <c r="O1265" s="52"/>
      <c r="P1265" s="52"/>
      <c r="Q1265" s="52"/>
      <c r="R1265" s="52"/>
      <c r="S1265" s="52"/>
      <c r="T1265" s="52"/>
      <c r="U1265" s="52"/>
      <c r="V1265" s="52"/>
      <c r="W1265" s="52"/>
      <c r="X1265" s="52"/>
      <c r="Y1265" s="52"/>
      <c r="Z1265" s="52"/>
      <c r="AA1265" s="52"/>
      <c r="AB1265" s="52"/>
      <c r="AC1265" s="52"/>
      <c r="AD1265" s="52"/>
      <c r="AE1265" s="52"/>
      <c r="AF1265" s="52"/>
      <c r="AG1265" s="52"/>
      <c r="AH1265" s="52"/>
      <c r="AI1265" s="52"/>
      <c r="AJ1265" s="52"/>
      <c r="AK1265" s="52"/>
      <c r="AL1265" s="52"/>
      <c r="AM1265" s="52"/>
      <c r="AN1265" s="52"/>
      <c r="AO1265" s="52"/>
      <c r="AP1265" s="52"/>
      <c r="AQ1265" s="52"/>
      <c r="AR1265" s="52"/>
      <c r="AS1265" s="52"/>
      <c r="AT1265" s="52"/>
      <c r="AU1265" s="52"/>
      <c r="AV1265" s="52"/>
      <c r="AW1265" s="52"/>
      <c r="AX1265" s="52"/>
      <c r="AY1265" s="52"/>
      <c r="AZ1265" s="52"/>
      <c r="BA1265" s="52"/>
    </row>
    <row r="1266" spans="1:53">
      <c r="A1266" s="53"/>
      <c r="B1266" s="53"/>
      <c r="C1266" s="53"/>
      <c r="D1266" s="53"/>
      <c r="E1266" s="53"/>
      <c r="F1266" s="53"/>
      <c r="G1266" s="53"/>
      <c r="H1266" s="53"/>
      <c r="I1266" s="53"/>
      <c r="J1266" s="53"/>
      <c r="K1266" s="53"/>
      <c r="L1266" s="53"/>
      <c r="M1266" s="52"/>
      <c r="N1266" s="52"/>
      <c r="O1266" s="52"/>
      <c r="P1266" s="52"/>
      <c r="Q1266" s="52"/>
      <c r="R1266" s="52"/>
      <c r="S1266" s="52"/>
      <c r="T1266" s="52"/>
      <c r="U1266" s="52"/>
      <c r="V1266" s="52"/>
      <c r="W1266" s="52"/>
      <c r="X1266" s="52"/>
      <c r="Y1266" s="52"/>
      <c r="Z1266" s="52"/>
      <c r="AA1266" s="52"/>
      <c r="AB1266" s="52"/>
      <c r="AC1266" s="52"/>
      <c r="AD1266" s="52"/>
      <c r="AE1266" s="52"/>
      <c r="AF1266" s="52"/>
      <c r="AG1266" s="52"/>
      <c r="AH1266" s="52"/>
      <c r="AI1266" s="52"/>
      <c r="AJ1266" s="52"/>
      <c r="AK1266" s="52"/>
      <c r="AL1266" s="52"/>
      <c r="AM1266" s="52"/>
      <c r="AN1266" s="52"/>
      <c r="AO1266" s="52"/>
      <c r="AP1266" s="52"/>
      <c r="AQ1266" s="52"/>
      <c r="AR1266" s="52"/>
      <c r="AS1266" s="52"/>
      <c r="AT1266" s="52"/>
      <c r="AU1266" s="52"/>
      <c r="AV1266" s="52"/>
      <c r="AW1266" s="52"/>
      <c r="AX1266" s="52"/>
      <c r="AY1266" s="52"/>
      <c r="AZ1266" s="52"/>
      <c r="BA1266" s="52"/>
    </row>
    <row r="1267" spans="1:53">
      <c r="A1267" s="53"/>
      <c r="B1267" s="53"/>
      <c r="C1267" s="53"/>
      <c r="D1267" s="53"/>
      <c r="E1267" s="53"/>
      <c r="F1267" s="53"/>
      <c r="G1267" s="53"/>
      <c r="H1267" s="53"/>
      <c r="I1267" s="53"/>
      <c r="J1267" s="53"/>
      <c r="K1267" s="53"/>
      <c r="L1267" s="53"/>
      <c r="M1267" s="52"/>
      <c r="N1267" s="52"/>
      <c r="O1267" s="52"/>
      <c r="P1267" s="52"/>
      <c r="Q1267" s="52"/>
      <c r="R1267" s="52"/>
      <c r="S1267" s="52"/>
      <c r="T1267" s="52"/>
      <c r="U1267" s="52"/>
      <c r="V1267" s="52"/>
      <c r="W1267" s="52"/>
      <c r="X1267" s="52"/>
      <c r="Y1267" s="52"/>
      <c r="Z1267" s="52"/>
      <c r="AA1267" s="52"/>
      <c r="AB1267" s="52"/>
      <c r="AC1267" s="52"/>
      <c r="AD1267" s="52"/>
      <c r="AE1267" s="52"/>
      <c r="AF1267" s="52"/>
      <c r="AG1267" s="52"/>
      <c r="AH1267" s="52"/>
      <c r="AI1267" s="52"/>
      <c r="AJ1267" s="52"/>
      <c r="AK1267" s="52"/>
      <c r="AL1267" s="52"/>
      <c r="AM1267" s="52"/>
      <c r="AN1267" s="52"/>
      <c r="AO1267" s="52"/>
      <c r="AP1267" s="52"/>
      <c r="AQ1267" s="52"/>
      <c r="AR1267" s="52"/>
      <c r="AS1267" s="52"/>
      <c r="AT1267" s="52"/>
      <c r="AU1267" s="52"/>
      <c r="AV1267" s="52"/>
      <c r="AW1267" s="52"/>
      <c r="AX1267" s="52"/>
      <c r="AY1267" s="52"/>
      <c r="AZ1267" s="52"/>
      <c r="BA1267" s="52"/>
    </row>
    <row r="1268" spans="1:53">
      <c r="A1268" s="53"/>
      <c r="B1268" s="53"/>
      <c r="C1268" s="53"/>
      <c r="D1268" s="53"/>
      <c r="E1268" s="53"/>
      <c r="F1268" s="53"/>
      <c r="G1268" s="53"/>
      <c r="H1268" s="53"/>
      <c r="I1268" s="53"/>
      <c r="J1268" s="53"/>
      <c r="K1268" s="53"/>
      <c r="L1268" s="53"/>
      <c r="M1268" s="52"/>
      <c r="N1268" s="52"/>
      <c r="O1268" s="52"/>
      <c r="P1268" s="52"/>
      <c r="Q1268" s="52"/>
      <c r="R1268" s="52"/>
      <c r="S1268" s="52"/>
      <c r="T1268" s="52"/>
      <c r="U1268" s="52"/>
      <c r="V1268" s="52"/>
      <c r="W1268" s="52"/>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2"/>
      <c r="AY1268" s="52"/>
      <c r="AZ1268" s="52"/>
      <c r="BA1268" s="52"/>
    </row>
    <row r="1269" spans="1:53">
      <c r="A1269" s="53"/>
      <c r="B1269" s="53"/>
      <c r="C1269" s="53"/>
      <c r="D1269" s="53"/>
      <c r="E1269" s="53"/>
      <c r="F1269" s="53"/>
      <c r="G1269" s="53"/>
      <c r="H1269" s="53"/>
      <c r="I1269" s="53"/>
      <c r="J1269" s="53"/>
      <c r="K1269" s="53"/>
      <c r="L1269" s="53"/>
      <c r="M1269" s="52"/>
      <c r="N1269" s="52"/>
      <c r="O1269" s="52"/>
      <c r="P1269" s="52"/>
      <c r="Q1269" s="52"/>
      <c r="R1269" s="52"/>
      <c r="S1269" s="52"/>
      <c r="T1269" s="52"/>
      <c r="U1269" s="52"/>
      <c r="V1269" s="52"/>
      <c r="W1269" s="52"/>
      <c r="X1269" s="52"/>
      <c r="Y1269" s="52"/>
      <c r="Z1269" s="52"/>
      <c r="AA1269" s="52"/>
      <c r="AB1269" s="52"/>
      <c r="AC1269" s="52"/>
      <c r="AD1269" s="52"/>
      <c r="AE1269" s="52"/>
      <c r="AF1269" s="52"/>
      <c r="AG1269" s="52"/>
      <c r="AH1269" s="52"/>
      <c r="AI1269" s="52"/>
      <c r="AJ1269" s="52"/>
      <c r="AK1269" s="52"/>
      <c r="AL1269" s="52"/>
      <c r="AM1269" s="52"/>
      <c r="AN1269" s="52"/>
      <c r="AO1269" s="52"/>
      <c r="AP1269" s="52"/>
      <c r="AQ1269" s="52"/>
      <c r="AR1269" s="52"/>
      <c r="AS1269" s="52"/>
      <c r="AT1269" s="52"/>
      <c r="AU1269" s="52"/>
      <c r="AV1269" s="52"/>
      <c r="AW1269" s="52"/>
      <c r="AX1269" s="52"/>
      <c r="AY1269" s="52"/>
      <c r="AZ1269" s="52"/>
      <c r="BA1269" s="52"/>
    </row>
    <row r="1270" spans="1:53">
      <c r="A1270" s="53"/>
      <c r="B1270" s="53"/>
      <c r="C1270" s="53"/>
      <c r="D1270" s="53"/>
      <c r="E1270" s="53"/>
      <c r="F1270" s="53"/>
      <c r="G1270" s="53"/>
      <c r="H1270" s="53"/>
      <c r="I1270" s="53"/>
      <c r="J1270" s="53"/>
      <c r="K1270" s="53"/>
      <c r="L1270" s="53"/>
      <c r="M1270" s="52"/>
      <c r="N1270" s="52"/>
      <c r="O1270" s="52"/>
      <c r="P1270" s="52"/>
      <c r="Q1270" s="52"/>
      <c r="R1270" s="52"/>
      <c r="S1270" s="52"/>
      <c r="T1270" s="52"/>
      <c r="U1270" s="52"/>
      <c r="V1270" s="52"/>
      <c r="W1270" s="52"/>
      <c r="X1270" s="52"/>
      <c r="Y1270" s="52"/>
      <c r="Z1270" s="52"/>
      <c r="AA1270" s="52"/>
      <c r="AB1270" s="52"/>
      <c r="AC1270" s="52"/>
      <c r="AD1270" s="52"/>
      <c r="AE1270" s="52"/>
      <c r="AF1270" s="52"/>
      <c r="AG1270" s="52"/>
      <c r="AH1270" s="52"/>
      <c r="AI1270" s="52"/>
      <c r="AJ1270" s="52"/>
      <c r="AK1270" s="52"/>
      <c r="AL1270" s="52"/>
      <c r="AM1270" s="52"/>
      <c r="AN1270" s="52"/>
      <c r="AO1270" s="52"/>
      <c r="AP1270" s="52"/>
      <c r="AQ1270" s="52"/>
      <c r="AR1270" s="52"/>
      <c r="AS1270" s="52"/>
      <c r="AT1270" s="52"/>
      <c r="AU1270" s="52"/>
      <c r="AV1270" s="52"/>
      <c r="AW1270" s="52"/>
      <c r="AX1270" s="52"/>
      <c r="AY1270" s="52"/>
      <c r="AZ1270" s="52"/>
      <c r="BA1270" s="52"/>
    </row>
    <row r="1271" spans="1:53">
      <c r="A1271" s="53"/>
      <c r="B1271" s="53"/>
      <c r="C1271" s="53"/>
      <c r="D1271" s="53"/>
      <c r="E1271" s="53"/>
      <c r="F1271" s="53"/>
      <c r="G1271" s="53"/>
      <c r="H1271" s="53"/>
      <c r="I1271" s="53"/>
      <c r="J1271" s="53"/>
      <c r="K1271" s="53"/>
      <c r="L1271" s="53"/>
      <c r="M1271" s="52"/>
      <c r="N1271" s="52"/>
      <c r="O1271" s="52"/>
      <c r="P1271" s="52"/>
      <c r="Q1271" s="52"/>
      <c r="R1271" s="52"/>
      <c r="S1271" s="52"/>
      <c r="T1271" s="52"/>
      <c r="U1271" s="52"/>
      <c r="V1271" s="52"/>
      <c r="W1271" s="52"/>
      <c r="X1271" s="52"/>
      <c r="Y1271" s="52"/>
      <c r="Z1271" s="52"/>
      <c r="AA1271" s="52"/>
      <c r="AB1271" s="52"/>
      <c r="AC1271" s="52"/>
      <c r="AD1271" s="52"/>
      <c r="AE1271" s="52"/>
      <c r="AF1271" s="52"/>
      <c r="AG1271" s="52"/>
      <c r="AH1271" s="52"/>
      <c r="AI1271" s="52"/>
      <c r="AJ1271" s="52"/>
      <c r="AK1271" s="52"/>
      <c r="AL1271" s="52"/>
      <c r="AM1271" s="52"/>
      <c r="AN1271" s="52"/>
      <c r="AO1271" s="52"/>
      <c r="AP1271" s="52"/>
      <c r="AQ1271" s="52"/>
      <c r="AR1271" s="52"/>
      <c r="AS1271" s="52"/>
      <c r="AT1271" s="52"/>
      <c r="AU1271" s="52"/>
      <c r="AV1271" s="52"/>
      <c r="AW1271" s="52"/>
      <c r="AX1271" s="52"/>
      <c r="AY1271" s="52"/>
      <c r="AZ1271" s="52"/>
      <c r="BA1271" s="52"/>
    </row>
    <row r="1272" spans="1:53">
      <c r="A1272" s="53"/>
      <c r="B1272" s="53"/>
      <c r="C1272" s="53"/>
      <c r="D1272" s="53"/>
      <c r="E1272" s="53"/>
      <c r="F1272" s="53"/>
      <c r="G1272" s="53"/>
      <c r="H1272" s="53"/>
      <c r="I1272" s="53"/>
      <c r="J1272" s="53"/>
      <c r="K1272" s="53"/>
      <c r="L1272" s="53"/>
      <c r="M1272" s="52"/>
      <c r="N1272" s="52"/>
      <c r="O1272" s="52"/>
      <c r="P1272" s="52"/>
      <c r="Q1272" s="52"/>
      <c r="R1272" s="52"/>
      <c r="S1272" s="52"/>
      <c r="T1272" s="52"/>
      <c r="U1272" s="52"/>
      <c r="V1272" s="52"/>
      <c r="W1272" s="52"/>
      <c r="X1272" s="52"/>
      <c r="Y1272" s="52"/>
      <c r="Z1272" s="52"/>
      <c r="AA1272" s="52"/>
      <c r="AB1272" s="52"/>
      <c r="AC1272" s="52"/>
      <c r="AD1272" s="52"/>
      <c r="AE1272" s="52"/>
      <c r="AF1272" s="52"/>
      <c r="AG1272" s="52"/>
      <c r="AH1272" s="52"/>
      <c r="AI1272" s="52"/>
      <c r="AJ1272" s="52"/>
      <c r="AK1272" s="52"/>
      <c r="AL1272" s="52"/>
      <c r="AM1272" s="52"/>
      <c r="AN1272" s="52"/>
      <c r="AO1272" s="52"/>
      <c r="AP1272" s="52"/>
      <c r="AQ1272" s="52"/>
      <c r="AR1272" s="52"/>
      <c r="AS1272" s="52"/>
      <c r="AT1272" s="52"/>
      <c r="AU1272" s="52"/>
      <c r="AV1272" s="52"/>
      <c r="AW1272" s="52"/>
      <c r="AX1272" s="52"/>
      <c r="AY1272" s="52"/>
      <c r="AZ1272" s="52"/>
      <c r="BA1272" s="52"/>
    </row>
    <row r="1273" spans="1:53">
      <c r="A1273" s="53"/>
      <c r="B1273" s="53"/>
      <c r="C1273" s="53"/>
      <c r="D1273" s="53"/>
      <c r="E1273" s="53"/>
      <c r="F1273" s="53"/>
      <c r="G1273" s="53"/>
      <c r="H1273" s="53"/>
      <c r="I1273" s="53"/>
      <c r="J1273" s="53"/>
      <c r="K1273" s="53"/>
      <c r="L1273" s="53"/>
      <c r="M1273" s="52"/>
      <c r="N1273" s="52"/>
      <c r="O1273" s="52"/>
      <c r="P1273" s="52"/>
      <c r="Q1273" s="52"/>
      <c r="R1273" s="52"/>
      <c r="S1273" s="52"/>
      <c r="T1273" s="52"/>
      <c r="U1273" s="52"/>
      <c r="V1273" s="52"/>
      <c r="W1273" s="52"/>
      <c r="X1273" s="52"/>
      <c r="Y1273" s="52"/>
      <c r="Z1273" s="52"/>
      <c r="AA1273" s="52"/>
      <c r="AB1273" s="52"/>
      <c r="AC1273" s="52"/>
      <c r="AD1273" s="52"/>
      <c r="AE1273" s="52"/>
      <c r="AF1273" s="52"/>
      <c r="AG1273" s="52"/>
      <c r="AH1273" s="52"/>
      <c r="AI1273" s="52"/>
      <c r="AJ1273" s="52"/>
      <c r="AK1273" s="52"/>
      <c r="AL1273" s="52"/>
      <c r="AM1273" s="52"/>
      <c r="AN1273" s="52"/>
      <c r="AO1273" s="52"/>
      <c r="AP1273" s="52"/>
      <c r="AQ1273" s="52"/>
      <c r="AR1273" s="52"/>
      <c r="AS1273" s="52"/>
      <c r="AT1273" s="52"/>
      <c r="AU1273" s="52"/>
      <c r="AV1273" s="52"/>
      <c r="AW1273" s="52"/>
      <c r="AX1273" s="52"/>
      <c r="AY1273" s="52"/>
      <c r="AZ1273" s="52"/>
      <c r="BA1273" s="52"/>
    </row>
    <row r="1274" spans="1:53">
      <c r="A1274" s="53"/>
      <c r="B1274" s="53"/>
      <c r="C1274" s="53"/>
      <c r="D1274" s="53"/>
      <c r="E1274" s="53"/>
      <c r="F1274" s="53"/>
      <c r="G1274" s="53"/>
      <c r="H1274" s="53"/>
      <c r="I1274" s="53"/>
      <c r="J1274" s="53"/>
      <c r="K1274" s="53"/>
      <c r="L1274" s="53"/>
      <c r="M1274" s="52"/>
      <c r="N1274" s="52"/>
      <c r="O1274" s="52"/>
      <c r="P1274" s="52"/>
      <c r="Q1274" s="52"/>
      <c r="R1274" s="52"/>
      <c r="S1274" s="52"/>
      <c r="T1274" s="52"/>
      <c r="U1274" s="52"/>
      <c r="V1274" s="52"/>
      <c r="W1274" s="52"/>
      <c r="X1274" s="52"/>
      <c r="Y1274" s="52"/>
      <c r="Z1274" s="52"/>
      <c r="AA1274" s="52"/>
      <c r="AB1274" s="52"/>
      <c r="AC1274" s="52"/>
      <c r="AD1274" s="52"/>
      <c r="AE1274" s="52"/>
      <c r="AF1274" s="52"/>
      <c r="AG1274" s="52"/>
      <c r="AH1274" s="52"/>
      <c r="AI1274" s="52"/>
      <c r="AJ1274" s="52"/>
      <c r="AK1274" s="52"/>
      <c r="AL1274" s="52"/>
      <c r="AM1274" s="52"/>
      <c r="AN1274" s="52"/>
      <c r="AO1274" s="52"/>
      <c r="AP1274" s="52"/>
      <c r="AQ1274" s="52"/>
      <c r="AR1274" s="52"/>
      <c r="AS1274" s="52"/>
      <c r="AT1274" s="52"/>
      <c r="AU1274" s="52"/>
      <c r="AV1274" s="52"/>
      <c r="AW1274" s="52"/>
      <c r="AX1274" s="52"/>
      <c r="AY1274" s="52"/>
      <c r="AZ1274" s="52"/>
      <c r="BA1274" s="52"/>
    </row>
    <row r="1275" spans="1:53">
      <c r="A1275" s="53"/>
      <c r="B1275" s="53"/>
      <c r="C1275" s="53"/>
      <c r="D1275" s="53"/>
      <c r="E1275" s="53"/>
      <c r="F1275" s="53"/>
      <c r="G1275" s="53"/>
      <c r="H1275" s="53"/>
      <c r="I1275" s="53"/>
      <c r="J1275" s="53"/>
      <c r="K1275" s="53"/>
      <c r="L1275" s="53"/>
      <c r="M1275" s="52"/>
      <c r="N1275" s="52"/>
      <c r="O1275" s="52"/>
      <c r="P1275" s="52"/>
      <c r="Q1275" s="52"/>
      <c r="R1275" s="52"/>
      <c r="S1275" s="52"/>
      <c r="T1275" s="52"/>
      <c r="U1275" s="52"/>
      <c r="V1275" s="52"/>
      <c r="W1275" s="52"/>
      <c r="X1275" s="52"/>
      <c r="Y1275" s="52"/>
      <c r="Z1275" s="52"/>
      <c r="AA1275" s="52"/>
      <c r="AB1275" s="52"/>
      <c r="AC1275" s="52"/>
      <c r="AD1275" s="52"/>
      <c r="AE1275" s="52"/>
      <c r="AF1275" s="52"/>
      <c r="AG1275" s="52"/>
      <c r="AH1275" s="52"/>
      <c r="AI1275" s="52"/>
      <c r="AJ1275" s="52"/>
      <c r="AK1275" s="52"/>
      <c r="AL1275" s="52"/>
      <c r="AM1275" s="52"/>
      <c r="AN1275" s="52"/>
      <c r="AO1275" s="52"/>
      <c r="AP1275" s="52"/>
      <c r="AQ1275" s="52"/>
      <c r="AR1275" s="52"/>
      <c r="AS1275" s="52"/>
      <c r="AT1275" s="52"/>
      <c r="AU1275" s="52"/>
      <c r="AV1275" s="52"/>
      <c r="AW1275" s="52"/>
      <c r="AX1275" s="52"/>
      <c r="AY1275" s="52"/>
      <c r="AZ1275" s="52"/>
      <c r="BA1275" s="52"/>
    </row>
    <row r="1276" spans="1:53">
      <c r="A1276" s="53"/>
      <c r="B1276" s="53"/>
      <c r="C1276" s="53"/>
      <c r="D1276" s="53"/>
      <c r="E1276" s="53"/>
      <c r="F1276" s="53"/>
      <c r="G1276" s="53"/>
      <c r="H1276" s="53"/>
      <c r="I1276" s="53"/>
      <c r="J1276" s="53"/>
      <c r="K1276" s="53"/>
      <c r="L1276" s="53"/>
      <c r="M1276" s="52"/>
      <c r="N1276" s="52"/>
      <c r="O1276" s="52"/>
      <c r="P1276" s="52"/>
      <c r="Q1276" s="52"/>
      <c r="R1276" s="52"/>
      <c r="S1276" s="52"/>
      <c r="T1276" s="52"/>
      <c r="U1276" s="52"/>
      <c r="V1276" s="52"/>
      <c r="W1276" s="52"/>
      <c r="X1276" s="52"/>
      <c r="Y1276" s="52"/>
      <c r="Z1276" s="52"/>
      <c r="AA1276" s="52"/>
      <c r="AB1276" s="52"/>
      <c r="AC1276" s="52"/>
      <c r="AD1276" s="52"/>
      <c r="AE1276" s="52"/>
      <c r="AF1276" s="52"/>
      <c r="AG1276" s="52"/>
      <c r="AH1276" s="52"/>
      <c r="AI1276" s="52"/>
      <c r="AJ1276" s="52"/>
      <c r="AK1276" s="52"/>
      <c r="AL1276" s="52"/>
      <c r="AM1276" s="52"/>
      <c r="AN1276" s="52"/>
      <c r="AO1276" s="52"/>
      <c r="AP1276" s="52"/>
      <c r="AQ1276" s="52"/>
      <c r="AR1276" s="52"/>
      <c r="AS1276" s="52"/>
      <c r="AT1276" s="52"/>
      <c r="AU1276" s="52"/>
      <c r="AV1276" s="52"/>
      <c r="AW1276" s="52"/>
      <c r="AX1276" s="52"/>
      <c r="AY1276" s="52"/>
      <c r="AZ1276" s="52"/>
      <c r="BA1276" s="52"/>
    </row>
    <row r="1277" spans="1:53">
      <c r="A1277" s="53"/>
      <c r="B1277" s="53"/>
      <c r="C1277" s="53"/>
      <c r="D1277" s="53"/>
      <c r="E1277" s="53"/>
      <c r="F1277" s="53"/>
      <c r="G1277" s="53"/>
      <c r="H1277" s="53"/>
      <c r="I1277" s="53"/>
      <c r="J1277" s="53"/>
      <c r="K1277" s="53"/>
      <c r="L1277" s="53"/>
      <c r="M1277" s="52"/>
      <c r="N1277" s="52"/>
      <c r="O1277" s="52"/>
      <c r="P1277" s="52"/>
      <c r="Q1277" s="52"/>
      <c r="R1277" s="52"/>
      <c r="S1277" s="52"/>
      <c r="T1277" s="52"/>
      <c r="U1277" s="52"/>
      <c r="V1277" s="52"/>
      <c r="W1277" s="52"/>
      <c r="X1277" s="52"/>
      <c r="Y1277" s="52"/>
      <c r="Z1277" s="52"/>
      <c r="AA1277" s="52"/>
      <c r="AB1277" s="52"/>
      <c r="AC1277" s="52"/>
      <c r="AD1277" s="52"/>
      <c r="AE1277" s="52"/>
      <c r="AF1277" s="52"/>
      <c r="AG1277" s="52"/>
      <c r="AH1277" s="52"/>
      <c r="AI1277" s="52"/>
      <c r="AJ1277" s="52"/>
      <c r="AK1277" s="52"/>
      <c r="AL1277" s="52"/>
      <c r="AM1277" s="52"/>
      <c r="AN1277" s="52"/>
      <c r="AO1277" s="52"/>
      <c r="AP1277" s="52"/>
      <c r="AQ1277" s="52"/>
      <c r="AR1277" s="52"/>
      <c r="AS1277" s="52"/>
      <c r="AT1277" s="52"/>
      <c r="AU1277" s="52"/>
      <c r="AV1277" s="52"/>
      <c r="AW1277" s="52"/>
      <c r="AX1277" s="52"/>
      <c r="AY1277" s="52"/>
      <c r="AZ1277" s="52"/>
      <c r="BA1277" s="52"/>
    </row>
    <row r="1278" spans="1:53">
      <c r="A1278" s="53"/>
      <c r="B1278" s="53"/>
      <c r="C1278" s="53"/>
      <c r="D1278" s="53"/>
      <c r="E1278" s="53"/>
      <c r="F1278" s="53"/>
      <c r="G1278" s="53"/>
      <c r="H1278" s="53"/>
      <c r="I1278" s="53"/>
      <c r="J1278" s="53"/>
      <c r="K1278" s="53"/>
      <c r="L1278" s="53"/>
      <c r="M1278" s="52"/>
      <c r="N1278" s="52"/>
      <c r="O1278" s="52"/>
      <c r="P1278" s="52"/>
      <c r="Q1278" s="52"/>
      <c r="R1278" s="52"/>
      <c r="S1278" s="52"/>
      <c r="T1278" s="52"/>
      <c r="U1278" s="52"/>
      <c r="V1278" s="52"/>
      <c r="W1278" s="52"/>
      <c r="X1278" s="52"/>
      <c r="Y1278" s="52"/>
      <c r="Z1278" s="52"/>
      <c r="AA1278" s="52"/>
      <c r="AB1278" s="52"/>
      <c r="AC1278" s="52"/>
      <c r="AD1278" s="52"/>
      <c r="AE1278" s="52"/>
      <c r="AF1278" s="52"/>
      <c r="AG1278" s="52"/>
      <c r="AH1278" s="52"/>
      <c r="AI1278" s="52"/>
      <c r="AJ1278" s="52"/>
      <c r="AK1278" s="52"/>
      <c r="AL1278" s="52"/>
      <c r="AM1278" s="52"/>
      <c r="AN1278" s="52"/>
      <c r="AO1278" s="52"/>
      <c r="AP1278" s="52"/>
      <c r="AQ1278" s="52"/>
      <c r="AR1278" s="52"/>
      <c r="AS1278" s="52"/>
      <c r="AT1278" s="52"/>
      <c r="AU1278" s="52"/>
      <c r="AV1278" s="52"/>
      <c r="AW1278" s="52"/>
      <c r="AX1278" s="52"/>
      <c r="AY1278" s="52"/>
      <c r="AZ1278" s="52"/>
      <c r="BA1278" s="52"/>
    </row>
    <row r="1279" spans="1:53">
      <c r="A1279" s="53"/>
      <c r="B1279" s="53"/>
      <c r="C1279" s="53"/>
      <c r="D1279" s="53"/>
      <c r="E1279" s="53"/>
      <c r="F1279" s="53"/>
      <c r="G1279" s="53"/>
      <c r="H1279" s="53"/>
      <c r="I1279" s="53"/>
      <c r="J1279" s="53"/>
      <c r="K1279" s="53"/>
      <c r="L1279" s="53"/>
      <c r="M1279" s="52"/>
      <c r="N1279" s="52"/>
      <c r="O1279" s="52"/>
      <c r="P1279" s="52"/>
      <c r="Q1279" s="52"/>
      <c r="R1279" s="52"/>
      <c r="S1279" s="52"/>
      <c r="T1279" s="52"/>
      <c r="U1279" s="52"/>
      <c r="V1279" s="52"/>
      <c r="W1279" s="52"/>
      <c r="X1279" s="52"/>
      <c r="Y1279" s="52"/>
      <c r="Z1279" s="52"/>
      <c r="AA1279" s="52"/>
      <c r="AB1279" s="52"/>
      <c r="AC1279" s="52"/>
      <c r="AD1279" s="52"/>
      <c r="AE1279" s="52"/>
      <c r="AF1279" s="52"/>
      <c r="AG1279" s="52"/>
      <c r="AH1279" s="52"/>
      <c r="AI1279" s="52"/>
      <c r="AJ1279" s="52"/>
      <c r="AK1279" s="52"/>
      <c r="AL1279" s="52"/>
      <c r="AM1279" s="52"/>
      <c r="AN1279" s="52"/>
      <c r="AO1279" s="52"/>
      <c r="AP1279" s="52"/>
      <c r="AQ1279" s="52"/>
      <c r="AR1279" s="52"/>
      <c r="AS1279" s="52"/>
      <c r="AT1279" s="52"/>
      <c r="AU1279" s="52"/>
      <c r="AV1279" s="52"/>
      <c r="AW1279" s="52"/>
      <c r="AX1279" s="52"/>
      <c r="AY1279" s="52"/>
      <c r="AZ1279" s="52"/>
      <c r="BA1279" s="52"/>
    </row>
    <row r="1280" spans="1:53">
      <c r="A1280" s="53"/>
      <c r="B1280" s="53"/>
      <c r="C1280" s="53"/>
      <c r="D1280" s="53"/>
      <c r="E1280" s="53"/>
      <c r="F1280" s="53"/>
      <c r="G1280" s="53"/>
      <c r="H1280" s="53"/>
      <c r="I1280" s="53"/>
      <c r="J1280" s="53"/>
      <c r="K1280" s="53"/>
      <c r="L1280" s="53"/>
      <c r="M1280" s="52"/>
      <c r="N1280" s="52"/>
      <c r="O1280" s="52"/>
      <c r="P1280" s="52"/>
      <c r="Q1280" s="52"/>
      <c r="R1280" s="52"/>
      <c r="S1280" s="52"/>
      <c r="T1280" s="52"/>
      <c r="U1280" s="52"/>
      <c r="V1280" s="52"/>
      <c r="W1280" s="52"/>
      <c r="X1280" s="52"/>
      <c r="Y1280" s="52"/>
      <c r="Z1280" s="52"/>
      <c r="AA1280" s="52"/>
      <c r="AB1280" s="52"/>
      <c r="AC1280" s="52"/>
      <c r="AD1280" s="52"/>
      <c r="AE1280" s="52"/>
      <c r="AF1280" s="52"/>
      <c r="AG1280" s="52"/>
      <c r="AH1280" s="52"/>
      <c r="AI1280" s="52"/>
      <c r="AJ1280" s="52"/>
      <c r="AK1280" s="52"/>
      <c r="AL1280" s="52"/>
      <c r="AM1280" s="52"/>
      <c r="AN1280" s="52"/>
      <c r="AO1280" s="52"/>
      <c r="AP1280" s="52"/>
      <c r="AQ1280" s="52"/>
      <c r="AR1280" s="52"/>
      <c r="AS1280" s="52"/>
      <c r="AT1280" s="52"/>
      <c r="AU1280" s="52"/>
      <c r="AV1280" s="52"/>
      <c r="AW1280" s="52"/>
      <c r="AX1280" s="52"/>
      <c r="AY1280" s="52"/>
      <c r="AZ1280" s="52"/>
      <c r="BA1280" s="52"/>
    </row>
    <row r="1281" spans="1:53">
      <c r="A1281" s="53"/>
      <c r="B1281" s="53"/>
      <c r="C1281" s="53"/>
      <c r="D1281" s="53"/>
      <c r="E1281" s="53"/>
      <c r="F1281" s="53"/>
      <c r="G1281" s="53"/>
      <c r="H1281" s="53"/>
      <c r="I1281" s="53"/>
      <c r="J1281" s="53"/>
      <c r="K1281" s="53"/>
      <c r="L1281" s="53"/>
      <c r="M1281" s="52"/>
      <c r="N1281" s="52"/>
      <c r="O1281" s="52"/>
      <c r="P1281" s="52"/>
      <c r="Q1281" s="52"/>
      <c r="R1281" s="52"/>
      <c r="S1281" s="52"/>
      <c r="T1281" s="52"/>
      <c r="U1281" s="52"/>
      <c r="V1281" s="52"/>
      <c r="W1281" s="52"/>
      <c r="X1281" s="52"/>
      <c r="Y1281" s="52"/>
      <c r="Z1281" s="52"/>
      <c r="AA1281" s="52"/>
      <c r="AB1281" s="52"/>
      <c r="AC1281" s="52"/>
      <c r="AD1281" s="52"/>
      <c r="AE1281" s="52"/>
      <c r="AF1281" s="52"/>
      <c r="AG1281" s="52"/>
      <c r="AH1281" s="52"/>
      <c r="AI1281" s="52"/>
      <c r="AJ1281" s="52"/>
      <c r="AK1281" s="52"/>
      <c r="AL1281" s="52"/>
      <c r="AM1281" s="52"/>
      <c r="AN1281" s="52"/>
      <c r="AO1281" s="52"/>
      <c r="AP1281" s="52"/>
      <c r="AQ1281" s="52"/>
      <c r="AR1281" s="52"/>
      <c r="AS1281" s="52"/>
      <c r="AT1281" s="52"/>
      <c r="AU1281" s="52"/>
      <c r="AV1281" s="52"/>
      <c r="AW1281" s="52"/>
      <c r="AX1281" s="52"/>
      <c r="AY1281" s="52"/>
      <c r="AZ1281" s="52"/>
      <c r="BA1281" s="52"/>
    </row>
    <row r="1282" spans="1:53">
      <c r="A1282" s="53"/>
      <c r="B1282" s="53"/>
      <c r="C1282" s="53"/>
      <c r="D1282" s="53"/>
      <c r="E1282" s="53"/>
      <c r="F1282" s="53"/>
      <c r="G1282" s="53"/>
      <c r="H1282" s="53"/>
      <c r="I1282" s="53"/>
      <c r="J1282" s="53"/>
      <c r="K1282" s="53"/>
      <c r="L1282" s="53"/>
      <c r="M1282" s="52"/>
      <c r="N1282" s="52"/>
      <c r="O1282" s="52"/>
      <c r="P1282" s="52"/>
      <c r="Q1282" s="52"/>
      <c r="R1282" s="52"/>
      <c r="S1282" s="52"/>
      <c r="T1282" s="52"/>
      <c r="U1282" s="52"/>
      <c r="V1282" s="52"/>
      <c r="W1282" s="52"/>
      <c r="X1282" s="52"/>
      <c r="Y1282" s="52"/>
      <c r="Z1282" s="52"/>
      <c r="AA1282" s="52"/>
      <c r="AB1282" s="52"/>
      <c r="AC1282" s="52"/>
      <c r="AD1282" s="52"/>
      <c r="AE1282" s="52"/>
      <c r="AF1282" s="52"/>
      <c r="AG1282" s="52"/>
      <c r="AH1282" s="52"/>
      <c r="AI1282" s="52"/>
      <c r="AJ1282" s="52"/>
      <c r="AK1282" s="52"/>
      <c r="AL1282" s="52"/>
      <c r="AM1282" s="52"/>
      <c r="AN1282" s="52"/>
      <c r="AO1282" s="52"/>
      <c r="AP1282" s="52"/>
      <c r="AQ1282" s="52"/>
      <c r="AR1282" s="52"/>
      <c r="AS1282" s="52"/>
      <c r="AT1282" s="52"/>
      <c r="AU1282" s="52"/>
      <c r="AV1282" s="52"/>
      <c r="AW1282" s="52"/>
      <c r="AX1282" s="52"/>
      <c r="AY1282" s="52"/>
      <c r="AZ1282" s="52"/>
      <c r="BA1282" s="52"/>
    </row>
    <row r="1283" spans="1:53">
      <c r="A1283" s="53"/>
      <c r="B1283" s="53"/>
      <c r="C1283" s="53"/>
      <c r="D1283" s="53"/>
      <c r="E1283" s="53"/>
      <c r="F1283" s="53"/>
      <c r="G1283" s="53"/>
      <c r="H1283" s="53"/>
      <c r="I1283" s="53"/>
      <c r="J1283" s="53"/>
      <c r="K1283" s="53"/>
      <c r="L1283" s="53"/>
      <c r="M1283" s="52"/>
      <c r="N1283" s="52"/>
      <c r="O1283" s="52"/>
      <c r="P1283" s="52"/>
      <c r="Q1283" s="52"/>
      <c r="R1283" s="52"/>
      <c r="S1283" s="52"/>
      <c r="T1283" s="52"/>
      <c r="U1283" s="52"/>
      <c r="V1283" s="52"/>
      <c r="W1283" s="52"/>
      <c r="X1283" s="52"/>
      <c r="Y1283" s="52"/>
      <c r="Z1283" s="52"/>
      <c r="AA1283" s="52"/>
      <c r="AB1283" s="52"/>
      <c r="AC1283" s="52"/>
      <c r="AD1283" s="52"/>
      <c r="AE1283" s="52"/>
      <c r="AF1283" s="52"/>
      <c r="AG1283" s="52"/>
      <c r="AH1283" s="52"/>
      <c r="AI1283" s="52"/>
      <c r="AJ1283" s="52"/>
      <c r="AK1283" s="52"/>
      <c r="AL1283" s="52"/>
      <c r="AM1283" s="52"/>
      <c r="AN1283" s="52"/>
      <c r="AO1283" s="52"/>
      <c r="AP1283" s="52"/>
      <c r="AQ1283" s="52"/>
      <c r="AR1283" s="52"/>
      <c r="AS1283" s="52"/>
      <c r="AT1283" s="52"/>
      <c r="AU1283" s="52"/>
      <c r="AV1283" s="52"/>
      <c r="AW1283" s="52"/>
      <c r="AX1283" s="52"/>
      <c r="AY1283" s="52"/>
      <c r="AZ1283" s="52"/>
      <c r="BA1283" s="52"/>
    </row>
    <row r="1284" spans="1:53">
      <c r="A1284" s="53"/>
      <c r="B1284" s="53"/>
      <c r="C1284" s="53"/>
      <c r="D1284" s="53"/>
      <c r="E1284" s="53"/>
      <c r="F1284" s="53"/>
      <c r="G1284" s="53"/>
      <c r="H1284" s="53"/>
      <c r="I1284" s="53"/>
      <c r="J1284" s="53"/>
      <c r="K1284" s="53"/>
      <c r="L1284" s="53"/>
      <c r="M1284" s="52"/>
      <c r="N1284" s="52"/>
      <c r="O1284" s="52"/>
      <c r="P1284" s="52"/>
      <c r="Q1284" s="52"/>
      <c r="R1284" s="52"/>
      <c r="S1284" s="52"/>
      <c r="T1284" s="52"/>
      <c r="U1284" s="52"/>
      <c r="V1284" s="52"/>
      <c r="W1284" s="52"/>
      <c r="X1284" s="52"/>
      <c r="Y1284" s="52"/>
      <c r="Z1284" s="52"/>
      <c r="AA1284" s="52"/>
      <c r="AB1284" s="52"/>
      <c r="AC1284" s="52"/>
      <c r="AD1284" s="52"/>
      <c r="AE1284" s="52"/>
      <c r="AF1284" s="52"/>
      <c r="AG1284" s="52"/>
      <c r="AH1284" s="52"/>
      <c r="AI1284" s="52"/>
      <c r="AJ1284" s="52"/>
      <c r="AK1284" s="52"/>
      <c r="AL1284" s="52"/>
      <c r="AM1284" s="52"/>
      <c r="AN1284" s="52"/>
      <c r="AO1284" s="52"/>
      <c r="AP1284" s="52"/>
      <c r="AQ1284" s="52"/>
      <c r="AR1284" s="52"/>
      <c r="AS1284" s="52"/>
      <c r="AT1284" s="52"/>
      <c r="AU1284" s="52"/>
      <c r="AV1284" s="52"/>
      <c r="AW1284" s="52"/>
      <c r="AX1284" s="52"/>
      <c r="AY1284" s="52"/>
      <c r="AZ1284" s="52"/>
      <c r="BA1284" s="52"/>
    </row>
    <row r="1285" spans="1:53">
      <c r="A1285" s="53"/>
      <c r="B1285" s="53"/>
      <c r="C1285" s="53"/>
      <c r="D1285" s="53"/>
      <c r="E1285" s="53"/>
      <c r="F1285" s="53"/>
      <c r="G1285" s="53"/>
      <c r="H1285" s="53"/>
      <c r="I1285" s="53"/>
      <c r="J1285" s="53"/>
      <c r="K1285" s="53"/>
      <c r="L1285" s="53"/>
      <c r="M1285" s="52"/>
      <c r="N1285" s="52"/>
      <c r="O1285" s="52"/>
      <c r="P1285" s="52"/>
      <c r="Q1285" s="52"/>
      <c r="R1285" s="52"/>
      <c r="S1285" s="52"/>
      <c r="T1285" s="52"/>
      <c r="U1285" s="52"/>
      <c r="V1285" s="52"/>
      <c r="W1285" s="52"/>
      <c r="X1285" s="52"/>
      <c r="Y1285" s="52"/>
      <c r="Z1285" s="52"/>
      <c r="AA1285" s="52"/>
      <c r="AB1285" s="52"/>
      <c r="AC1285" s="52"/>
      <c r="AD1285" s="52"/>
      <c r="AE1285" s="52"/>
      <c r="AF1285" s="52"/>
      <c r="AG1285" s="52"/>
      <c r="AH1285" s="52"/>
      <c r="AI1285" s="52"/>
      <c r="AJ1285" s="52"/>
      <c r="AK1285" s="52"/>
      <c r="AL1285" s="52"/>
      <c r="AM1285" s="52"/>
      <c r="AN1285" s="52"/>
      <c r="AO1285" s="52"/>
      <c r="AP1285" s="52"/>
      <c r="AQ1285" s="52"/>
      <c r="AR1285" s="52"/>
      <c r="AS1285" s="52"/>
      <c r="AT1285" s="52"/>
      <c r="AU1285" s="52"/>
      <c r="AV1285" s="52"/>
      <c r="AW1285" s="52"/>
      <c r="AX1285" s="52"/>
      <c r="AY1285" s="52"/>
      <c r="AZ1285" s="52"/>
      <c r="BA1285" s="52"/>
    </row>
    <row r="1286" spans="1:53">
      <c r="A1286" s="53"/>
      <c r="B1286" s="53"/>
      <c r="C1286" s="53"/>
      <c r="D1286" s="53"/>
      <c r="E1286" s="53"/>
      <c r="F1286" s="53"/>
      <c r="G1286" s="53"/>
      <c r="H1286" s="53"/>
      <c r="I1286" s="53"/>
      <c r="J1286" s="53"/>
      <c r="K1286" s="53"/>
      <c r="L1286" s="53"/>
      <c r="M1286" s="52"/>
      <c r="N1286" s="52"/>
      <c r="O1286" s="52"/>
      <c r="P1286" s="52"/>
      <c r="Q1286" s="52"/>
      <c r="R1286" s="52"/>
      <c r="S1286" s="52"/>
      <c r="T1286" s="52"/>
      <c r="U1286" s="52"/>
      <c r="V1286" s="52"/>
      <c r="W1286" s="52"/>
      <c r="X1286" s="52"/>
      <c r="Y1286" s="52"/>
      <c r="Z1286" s="52"/>
      <c r="AA1286" s="52"/>
      <c r="AB1286" s="52"/>
      <c r="AC1286" s="52"/>
      <c r="AD1286" s="52"/>
      <c r="AE1286" s="52"/>
      <c r="AF1286" s="52"/>
      <c r="AG1286" s="52"/>
      <c r="AH1286" s="52"/>
      <c r="AI1286" s="52"/>
      <c r="AJ1286" s="52"/>
      <c r="AK1286" s="52"/>
      <c r="AL1286" s="52"/>
      <c r="AM1286" s="52"/>
      <c r="AN1286" s="52"/>
      <c r="AO1286" s="52"/>
      <c r="AP1286" s="52"/>
      <c r="AQ1286" s="52"/>
      <c r="AR1286" s="52"/>
      <c r="AS1286" s="52"/>
      <c r="AT1286" s="52"/>
      <c r="AU1286" s="52"/>
      <c r="AV1286" s="52"/>
      <c r="AW1286" s="52"/>
      <c r="AX1286" s="52"/>
      <c r="AY1286" s="52"/>
      <c r="AZ1286" s="52"/>
      <c r="BA1286" s="52"/>
    </row>
    <row r="1287" spans="1:53">
      <c r="A1287" s="53"/>
      <c r="B1287" s="53"/>
      <c r="C1287" s="53"/>
      <c r="D1287" s="53"/>
      <c r="E1287" s="53"/>
      <c r="F1287" s="53"/>
      <c r="G1287" s="53"/>
      <c r="H1287" s="53"/>
      <c r="I1287" s="53"/>
      <c r="J1287" s="53"/>
      <c r="K1287" s="53"/>
      <c r="L1287" s="53"/>
      <c r="M1287" s="52"/>
      <c r="N1287" s="52"/>
      <c r="O1287" s="52"/>
      <c r="P1287" s="52"/>
      <c r="Q1287" s="52"/>
      <c r="R1287" s="52"/>
      <c r="S1287" s="52"/>
      <c r="T1287" s="52"/>
      <c r="U1287" s="52"/>
      <c r="V1287" s="52"/>
      <c r="W1287" s="52"/>
      <c r="X1287" s="52"/>
      <c r="Y1287" s="52"/>
      <c r="Z1287" s="52"/>
      <c r="AA1287" s="52"/>
      <c r="AB1287" s="52"/>
      <c r="AC1287" s="52"/>
      <c r="AD1287" s="52"/>
      <c r="AE1287" s="52"/>
      <c r="AF1287" s="52"/>
      <c r="AG1287" s="52"/>
      <c r="AH1287" s="52"/>
      <c r="AI1287" s="52"/>
      <c r="AJ1287" s="52"/>
      <c r="AK1287" s="52"/>
      <c r="AL1287" s="52"/>
      <c r="AM1287" s="52"/>
      <c r="AN1287" s="52"/>
      <c r="AO1287" s="52"/>
      <c r="AP1287" s="52"/>
      <c r="AQ1287" s="52"/>
      <c r="AR1287" s="52"/>
      <c r="AS1287" s="52"/>
      <c r="AT1287" s="52"/>
      <c r="AU1287" s="52"/>
      <c r="AV1287" s="52"/>
      <c r="AW1287" s="52"/>
      <c r="AX1287" s="52"/>
      <c r="AY1287" s="52"/>
      <c r="AZ1287" s="52"/>
      <c r="BA1287" s="52"/>
    </row>
    <row r="1288" spans="1:53">
      <c r="A1288" s="53"/>
      <c r="B1288" s="53"/>
      <c r="C1288" s="53"/>
      <c r="D1288" s="53"/>
      <c r="E1288" s="53"/>
      <c r="F1288" s="53"/>
      <c r="G1288" s="53"/>
      <c r="H1288" s="53"/>
      <c r="I1288" s="53"/>
      <c r="J1288" s="53"/>
      <c r="K1288" s="53"/>
      <c r="L1288" s="53"/>
      <c r="M1288" s="52"/>
      <c r="N1288" s="52"/>
      <c r="O1288" s="52"/>
      <c r="P1288" s="52"/>
      <c r="Q1288" s="52"/>
      <c r="R1288" s="52"/>
      <c r="S1288" s="52"/>
      <c r="T1288" s="52"/>
      <c r="U1288" s="52"/>
      <c r="V1288" s="52"/>
      <c r="W1288" s="52"/>
      <c r="X1288" s="52"/>
      <c r="Y1288" s="52"/>
      <c r="Z1288" s="52"/>
      <c r="AA1288" s="52"/>
      <c r="AB1288" s="52"/>
      <c r="AC1288" s="52"/>
      <c r="AD1288" s="52"/>
      <c r="AE1288" s="52"/>
      <c r="AF1288" s="52"/>
      <c r="AG1288" s="52"/>
      <c r="AH1288" s="52"/>
      <c r="AI1288" s="52"/>
      <c r="AJ1288" s="52"/>
      <c r="AK1288" s="52"/>
      <c r="AL1288" s="52"/>
      <c r="AM1288" s="52"/>
      <c r="AN1288" s="52"/>
      <c r="AO1288" s="52"/>
      <c r="AP1288" s="52"/>
      <c r="AQ1288" s="52"/>
      <c r="AR1288" s="52"/>
      <c r="AS1288" s="52"/>
      <c r="AT1288" s="52"/>
      <c r="AU1288" s="52"/>
      <c r="AV1288" s="52"/>
      <c r="AW1288" s="52"/>
      <c r="AX1288" s="52"/>
      <c r="AY1288" s="52"/>
      <c r="AZ1288" s="52"/>
      <c r="BA1288" s="52"/>
    </row>
    <row r="1289" spans="1:53">
      <c r="A1289" s="53"/>
      <c r="B1289" s="53"/>
      <c r="C1289" s="53"/>
      <c r="D1289" s="53"/>
      <c r="E1289" s="53"/>
      <c r="F1289" s="53"/>
      <c r="G1289" s="53"/>
      <c r="H1289" s="53"/>
      <c r="I1289" s="53"/>
      <c r="J1289" s="53"/>
      <c r="K1289" s="53"/>
      <c r="L1289" s="53"/>
      <c r="M1289" s="52"/>
      <c r="N1289" s="52"/>
      <c r="O1289" s="52"/>
      <c r="P1289" s="52"/>
      <c r="Q1289" s="52"/>
      <c r="R1289" s="52"/>
      <c r="S1289" s="52"/>
      <c r="T1289" s="52"/>
      <c r="U1289" s="52"/>
      <c r="V1289" s="52"/>
      <c r="W1289" s="52"/>
      <c r="X1289" s="52"/>
      <c r="Y1289" s="52"/>
      <c r="Z1289" s="52"/>
      <c r="AA1289" s="52"/>
      <c r="AB1289" s="52"/>
      <c r="AC1289" s="52"/>
      <c r="AD1289" s="52"/>
      <c r="AE1289" s="52"/>
      <c r="AF1289" s="52"/>
      <c r="AG1289" s="52"/>
      <c r="AH1289" s="52"/>
      <c r="AI1289" s="52"/>
      <c r="AJ1289" s="52"/>
      <c r="AK1289" s="52"/>
      <c r="AL1289" s="52"/>
      <c r="AM1289" s="52"/>
      <c r="AN1289" s="52"/>
      <c r="AO1289" s="52"/>
      <c r="AP1289" s="52"/>
      <c r="AQ1289" s="52"/>
      <c r="AR1289" s="52"/>
      <c r="AS1289" s="52"/>
      <c r="AT1289" s="52"/>
      <c r="AU1289" s="52"/>
      <c r="AV1289" s="52"/>
      <c r="AW1289" s="52"/>
      <c r="AX1289" s="52"/>
      <c r="AY1289" s="52"/>
      <c r="AZ1289" s="52"/>
      <c r="BA1289" s="52"/>
    </row>
    <row r="1290" spans="1:53">
      <c r="A1290" s="53"/>
      <c r="B1290" s="53"/>
      <c r="C1290" s="53"/>
      <c r="D1290" s="53"/>
      <c r="E1290" s="53"/>
      <c r="F1290" s="53"/>
      <c r="G1290" s="53"/>
      <c r="H1290" s="53"/>
      <c r="I1290" s="53"/>
      <c r="J1290" s="53"/>
      <c r="K1290" s="53"/>
      <c r="L1290" s="53"/>
      <c r="M1290" s="52"/>
      <c r="N1290" s="52"/>
      <c r="O1290" s="52"/>
      <c r="P1290" s="52"/>
      <c r="Q1290" s="52"/>
      <c r="R1290" s="52"/>
      <c r="S1290" s="52"/>
      <c r="T1290" s="52"/>
      <c r="U1290" s="52"/>
      <c r="V1290" s="52"/>
      <c r="W1290" s="52"/>
      <c r="X1290" s="52"/>
      <c r="Y1290" s="52"/>
      <c r="Z1290" s="52"/>
      <c r="AA1290" s="52"/>
      <c r="AB1290" s="52"/>
      <c r="AC1290" s="52"/>
      <c r="AD1290" s="52"/>
      <c r="AE1290" s="52"/>
      <c r="AF1290" s="52"/>
      <c r="AG1290" s="52"/>
      <c r="AH1290" s="52"/>
      <c r="AI1290" s="52"/>
      <c r="AJ1290" s="52"/>
      <c r="AK1290" s="52"/>
      <c r="AL1290" s="52"/>
      <c r="AM1290" s="52"/>
      <c r="AN1290" s="52"/>
      <c r="AO1290" s="52"/>
      <c r="AP1290" s="52"/>
      <c r="AQ1290" s="52"/>
      <c r="AR1290" s="52"/>
      <c r="AS1290" s="52"/>
      <c r="AT1290" s="52"/>
      <c r="AU1290" s="52"/>
      <c r="AV1290" s="52"/>
      <c r="AW1290" s="52"/>
      <c r="AX1290" s="52"/>
      <c r="AY1290" s="52"/>
      <c r="AZ1290" s="52"/>
      <c r="BA1290" s="52"/>
    </row>
    <row r="1291" spans="1:53">
      <c r="A1291" s="53"/>
      <c r="B1291" s="53"/>
      <c r="C1291" s="53"/>
      <c r="D1291" s="53"/>
      <c r="E1291" s="53"/>
      <c r="F1291" s="53"/>
      <c r="G1291" s="53"/>
      <c r="H1291" s="53"/>
      <c r="I1291" s="53"/>
      <c r="J1291" s="53"/>
      <c r="K1291" s="53"/>
      <c r="L1291" s="53"/>
      <c r="M1291" s="52"/>
      <c r="N1291" s="52"/>
      <c r="O1291" s="52"/>
      <c r="P1291" s="52"/>
      <c r="Q1291" s="52"/>
      <c r="R1291" s="52"/>
      <c r="S1291" s="52"/>
      <c r="T1291" s="52"/>
      <c r="U1291" s="52"/>
      <c r="V1291" s="52"/>
      <c r="W1291" s="52"/>
      <c r="X1291" s="52"/>
      <c r="Y1291" s="52"/>
      <c r="Z1291" s="52"/>
      <c r="AA1291" s="52"/>
      <c r="AB1291" s="52"/>
      <c r="AC1291" s="52"/>
      <c r="AD1291" s="52"/>
      <c r="AE1291" s="52"/>
      <c r="AF1291" s="52"/>
      <c r="AG1291" s="52"/>
      <c r="AH1291" s="52"/>
      <c r="AI1291" s="52"/>
      <c r="AJ1291" s="52"/>
      <c r="AK1291" s="52"/>
      <c r="AL1291" s="52"/>
      <c r="AM1291" s="52"/>
      <c r="AN1291" s="52"/>
      <c r="AO1291" s="52"/>
      <c r="AP1291" s="52"/>
      <c r="AQ1291" s="52"/>
      <c r="AR1291" s="52"/>
      <c r="AS1291" s="52"/>
      <c r="AT1291" s="52"/>
      <c r="AU1291" s="52"/>
      <c r="AV1291" s="52"/>
      <c r="AW1291" s="52"/>
      <c r="AX1291" s="52"/>
      <c r="AY1291" s="52"/>
      <c r="AZ1291" s="52"/>
      <c r="BA1291" s="52"/>
    </row>
    <row r="1292" spans="1:53">
      <c r="A1292" s="53"/>
      <c r="B1292" s="53"/>
      <c r="C1292" s="53"/>
      <c r="D1292" s="53"/>
      <c r="E1292" s="53"/>
      <c r="F1292" s="53"/>
      <c r="G1292" s="53"/>
      <c r="H1292" s="53"/>
      <c r="I1292" s="53"/>
      <c r="J1292" s="53"/>
      <c r="K1292" s="53"/>
      <c r="L1292" s="53"/>
      <c r="M1292" s="52"/>
      <c r="N1292" s="52"/>
      <c r="O1292" s="52"/>
      <c r="P1292" s="52"/>
      <c r="Q1292" s="52"/>
      <c r="R1292" s="52"/>
      <c r="S1292" s="52"/>
      <c r="T1292" s="52"/>
      <c r="U1292" s="52"/>
      <c r="V1292" s="52"/>
      <c r="W1292" s="52"/>
      <c r="X1292" s="52"/>
      <c r="Y1292" s="52"/>
      <c r="Z1292" s="52"/>
      <c r="AA1292" s="52"/>
      <c r="AB1292" s="52"/>
      <c r="AC1292" s="52"/>
      <c r="AD1292" s="52"/>
      <c r="AE1292" s="52"/>
      <c r="AF1292" s="52"/>
      <c r="AG1292" s="52"/>
      <c r="AH1292" s="52"/>
      <c r="AI1292" s="52"/>
      <c r="AJ1292" s="52"/>
      <c r="AK1292" s="52"/>
      <c r="AL1292" s="52"/>
      <c r="AM1292" s="52"/>
      <c r="AN1292" s="52"/>
      <c r="AO1292" s="52"/>
      <c r="AP1292" s="52"/>
      <c r="AQ1292" s="52"/>
      <c r="AR1292" s="52"/>
      <c r="AS1292" s="52"/>
      <c r="AT1292" s="52"/>
      <c r="AU1292" s="52"/>
      <c r="AV1292" s="52"/>
      <c r="AW1292" s="52"/>
      <c r="AX1292" s="52"/>
      <c r="AY1292" s="52"/>
      <c r="AZ1292" s="52"/>
      <c r="BA1292" s="52"/>
    </row>
    <row r="1293" spans="1:53">
      <c r="A1293" s="53"/>
      <c r="B1293" s="53"/>
      <c r="C1293" s="53"/>
      <c r="D1293" s="53"/>
      <c r="E1293" s="53"/>
      <c r="F1293" s="53"/>
      <c r="G1293" s="53"/>
      <c r="H1293" s="53"/>
      <c r="I1293" s="53"/>
      <c r="J1293" s="53"/>
      <c r="K1293" s="53"/>
      <c r="L1293" s="53"/>
      <c r="M1293" s="52"/>
      <c r="N1293" s="52"/>
      <c r="O1293" s="52"/>
      <c r="P1293" s="52"/>
      <c r="Q1293" s="52"/>
      <c r="R1293" s="52"/>
      <c r="S1293" s="52"/>
      <c r="T1293" s="52"/>
      <c r="U1293" s="52"/>
      <c r="V1293" s="52"/>
      <c r="W1293" s="52"/>
      <c r="X1293" s="52"/>
      <c r="Y1293" s="52"/>
      <c r="Z1293" s="52"/>
      <c r="AA1293" s="52"/>
      <c r="AB1293" s="52"/>
      <c r="AC1293" s="52"/>
      <c r="AD1293" s="52"/>
      <c r="AE1293" s="52"/>
      <c r="AF1293" s="52"/>
      <c r="AG1293" s="52"/>
      <c r="AH1293" s="52"/>
      <c r="AI1293" s="52"/>
      <c r="AJ1293" s="52"/>
      <c r="AK1293" s="52"/>
      <c r="AL1293" s="52"/>
      <c r="AM1293" s="52"/>
      <c r="AN1293" s="52"/>
      <c r="AO1293" s="52"/>
      <c r="AP1293" s="52"/>
      <c r="AQ1293" s="52"/>
      <c r="AR1293" s="52"/>
      <c r="AS1293" s="52"/>
      <c r="AT1293" s="52"/>
      <c r="AU1293" s="52"/>
      <c r="AV1293" s="52"/>
      <c r="AW1293" s="52"/>
      <c r="AX1293" s="52"/>
      <c r="AY1293" s="52"/>
      <c r="AZ1293" s="52"/>
      <c r="BA1293" s="52"/>
    </row>
    <row r="1294" spans="1:53">
      <c r="A1294" s="53"/>
      <c r="B1294" s="53"/>
      <c r="C1294" s="53"/>
      <c r="D1294" s="53"/>
      <c r="E1294" s="53"/>
      <c r="F1294" s="53"/>
      <c r="G1294" s="53"/>
      <c r="H1294" s="53"/>
      <c r="I1294" s="53"/>
      <c r="J1294" s="53"/>
      <c r="K1294" s="53"/>
      <c r="L1294" s="53"/>
      <c r="M1294" s="52"/>
      <c r="N1294" s="52"/>
      <c r="O1294" s="52"/>
      <c r="P1294" s="52"/>
      <c r="Q1294" s="52"/>
      <c r="R1294" s="52"/>
      <c r="S1294" s="52"/>
      <c r="T1294" s="52"/>
      <c r="U1294" s="52"/>
      <c r="V1294" s="52"/>
      <c r="W1294" s="52"/>
      <c r="X1294" s="52"/>
      <c r="Y1294" s="52"/>
      <c r="Z1294" s="52"/>
      <c r="AA1294" s="52"/>
      <c r="AB1294" s="52"/>
      <c r="AC1294" s="52"/>
      <c r="AD1294" s="52"/>
      <c r="AE1294" s="52"/>
      <c r="AF1294" s="52"/>
      <c r="AG1294" s="52"/>
      <c r="AH1294" s="52"/>
      <c r="AI1294" s="52"/>
      <c r="AJ1294" s="52"/>
      <c r="AK1294" s="52"/>
      <c r="AL1294" s="52"/>
      <c r="AM1294" s="52"/>
      <c r="AN1294" s="52"/>
      <c r="AO1294" s="52"/>
      <c r="AP1294" s="52"/>
      <c r="AQ1294" s="52"/>
      <c r="AR1294" s="52"/>
      <c r="AS1294" s="52"/>
      <c r="AT1294" s="52"/>
      <c r="AU1294" s="52"/>
      <c r="AV1294" s="52"/>
      <c r="AW1294" s="52"/>
      <c r="AX1294" s="52"/>
      <c r="AY1294" s="52"/>
      <c r="AZ1294" s="52"/>
      <c r="BA1294" s="52"/>
    </row>
    <row r="1295" spans="1:53">
      <c r="A1295" s="53"/>
      <c r="B1295" s="53"/>
      <c r="C1295" s="53"/>
      <c r="D1295" s="53"/>
      <c r="E1295" s="53"/>
      <c r="F1295" s="53"/>
      <c r="G1295" s="53"/>
      <c r="H1295" s="53"/>
      <c r="I1295" s="53"/>
      <c r="J1295" s="53"/>
      <c r="K1295" s="53"/>
      <c r="L1295" s="53"/>
      <c r="M1295" s="52"/>
      <c r="N1295" s="52"/>
      <c r="O1295" s="52"/>
      <c r="P1295" s="52"/>
      <c r="Q1295" s="52"/>
      <c r="R1295" s="52"/>
      <c r="S1295" s="52"/>
      <c r="T1295" s="52"/>
      <c r="U1295" s="52"/>
      <c r="V1295" s="52"/>
      <c r="W1295" s="52"/>
      <c r="X1295" s="52"/>
      <c r="Y1295" s="52"/>
      <c r="Z1295" s="52"/>
      <c r="AA1295" s="52"/>
      <c r="AB1295" s="52"/>
      <c r="AC1295" s="52"/>
      <c r="AD1295" s="52"/>
      <c r="AE1295" s="52"/>
      <c r="AF1295" s="52"/>
      <c r="AG1295" s="52"/>
      <c r="AH1295" s="52"/>
      <c r="AI1295" s="52"/>
      <c r="AJ1295" s="52"/>
      <c r="AK1295" s="52"/>
      <c r="AL1295" s="52"/>
      <c r="AM1295" s="52"/>
      <c r="AN1295" s="52"/>
      <c r="AO1295" s="52"/>
      <c r="AP1295" s="52"/>
      <c r="AQ1295" s="52"/>
      <c r="AR1295" s="52"/>
      <c r="AS1295" s="52"/>
      <c r="AT1295" s="52"/>
      <c r="AU1295" s="52"/>
      <c r="AV1295" s="52"/>
      <c r="AW1295" s="52"/>
      <c r="AX1295" s="52"/>
      <c r="AY1295" s="52"/>
      <c r="AZ1295" s="52"/>
      <c r="BA1295" s="52"/>
    </row>
    <row r="1296" spans="1:53">
      <c r="A1296" s="53"/>
      <c r="B1296" s="53"/>
      <c r="C1296" s="53"/>
      <c r="D1296" s="53"/>
      <c r="E1296" s="53"/>
      <c r="F1296" s="53"/>
      <c r="G1296" s="53"/>
      <c r="H1296" s="53"/>
      <c r="I1296" s="53"/>
      <c r="J1296" s="53"/>
      <c r="K1296" s="53"/>
      <c r="L1296" s="53"/>
      <c r="M1296" s="52"/>
      <c r="N1296" s="52"/>
      <c r="O1296" s="52"/>
      <c r="P1296" s="52"/>
      <c r="Q1296" s="52"/>
      <c r="R1296" s="52"/>
      <c r="S1296" s="52"/>
      <c r="T1296" s="52"/>
      <c r="U1296" s="52"/>
      <c r="V1296" s="52"/>
      <c r="W1296" s="52"/>
      <c r="X1296" s="52"/>
      <c r="Y1296" s="52"/>
      <c r="Z1296" s="52"/>
      <c r="AA1296" s="52"/>
      <c r="AB1296" s="52"/>
      <c r="AC1296" s="52"/>
      <c r="AD1296" s="52"/>
      <c r="AE1296" s="52"/>
      <c r="AF1296" s="52"/>
      <c r="AG1296" s="52"/>
      <c r="AH1296" s="52"/>
      <c r="AI1296" s="52"/>
      <c r="AJ1296" s="52"/>
      <c r="AK1296" s="52"/>
      <c r="AL1296" s="52"/>
      <c r="AM1296" s="52"/>
      <c r="AN1296" s="52"/>
      <c r="AO1296" s="52"/>
      <c r="AP1296" s="52"/>
      <c r="AQ1296" s="52"/>
      <c r="AR1296" s="52"/>
      <c r="AS1296" s="52"/>
      <c r="AT1296" s="52"/>
      <c r="AU1296" s="52"/>
      <c r="AV1296" s="52"/>
      <c r="AW1296" s="52"/>
      <c r="AX1296" s="52"/>
      <c r="AY1296" s="52"/>
      <c r="AZ1296" s="52"/>
      <c r="BA1296" s="52"/>
    </row>
    <row r="1297" spans="1:53">
      <c r="A1297" s="53"/>
      <c r="B1297" s="53"/>
      <c r="C1297" s="53"/>
      <c r="D1297" s="53"/>
      <c r="E1297" s="53"/>
      <c r="F1297" s="53"/>
      <c r="G1297" s="53"/>
      <c r="H1297" s="53"/>
      <c r="I1297" s="53"/>
      <c r="J1297" s="53"/>
      <c r="K1297" s="53"/>
      <c r="L1297" s="53"/>
      <c r="M1297" s="52"/>
      <c r="N1297" s="52"/>
      <c r="O1297" s="52"/>
      <c r="P1297" s="52"/>
      <c r="Q1297" s="52"/>
      <c r="R1297" s="52"/>
      <c r="S1297" s="52"/>
      <c r="T1297" s="52"/>
      <c r="U1297" s="52"/>
      <c r="V1297" s="52"/>
      <c r="W1297" s="52"/>
      <c r="X1297" s="52"/>
      <c r="Y1297" s="52"/>
      <c r="Z1297" s="52"/>
      <c r="AA1297" s="52"/>
      <c r="AB1297" s="52"/>
      <c r="AC1297" s="52"/>
      <c r="AD1297" s="52"/>
      <c r="AE1297" s="52"/>
      <c r="AF1297" s="52"/>
      <c r="AG1297" s="52"/>
      <c r="AH1297" s="52"/>
      <c r="AI1297" s="52"/>
      <c r="AJ1297" s="52"/>
      <c r="AK1297" s="52"/>
      <c r="AL1297" s="52"/>
      <c r="AM1297" s="52"/>
      <c r="AN1297" s="52"/>
      <c r="AO1297" s="52"/>
      <c r="AP1297" s="52"/>
      <c r="AQ1297" s="52"/>
      <c r="AR1297" s="52"/>
      <c r="AS1297" s="52"/>
      <c r="AT1297" s="52"/>
      <c r="AU1297" s="52"/>
      <c r="AV1297" s="52"/>
      <c r="AW1297" s="52"/>
      <c r="AX1297" s="52"/>
      <c r="AY1297" s="52"/>
      <c r="AZ1297" s="52"/>
      <c r="BA1297" s="52"/>
    </row>
    <row r="1298" spans="1:53">
      <c r="A1298" s="53"/>
      <c r="B1298" s="53"/>
      <c r="C1298" s="53"/>
      <c r="D1298" s="53"/>
      <c r="E1298" s="53"/>
      <c r="F1298" s="53"/>
      <c r="G1298" s="53"/>
      <c r="H1298" s="53"/>
      <c r="I1298" s="53"/>
      <c r="J1298" s="53"/>
      <c r="K1298" s="53"/>
      <c r="L1298" s="53"/>
      <c r="M1298" s="52"/>
      <c r="N1298" s="52"/>
      <c r="O1298" s="52"/>
      <c r="P1298" s="52"/>
      <c r="Q1298" s="52"/>
      <c r="R1298" s="52"/>
      <c r="S1298" s="52"/>
      <c r="T1298" s="52"/>
      <c r="U1298" s="52"/>
      <c r="V1298" s="52"/>
      <c r="W1298" s="52"/>
      <c r="X1298" s="52"/>
      <c r="Y1298" s="52"/>
      <c r="Z1298" s="52"/>
      <c r="AA1298" s="52"/>
      <c r="AB1298" s="52"/>
      <c r="AC1298" s="52"/>
      <c r="AD1298" s="52"/>
      <c r="AE1298" s="52"/>
      <c r="AF1298" s="52"/>
      <c r="AG1298" s="52"/>
      <c r="AH1298" s="52"/>
      <c r="AI1298" s="52"/>
      <c r="AJ1298" s="52"/>
      <c r="AK1298" s="52"/>
      <c r="AL1298" s="52"/>
      <c r="AM1298" s="52"/>
      <c r="AN1298" s="52"/>
      <c r="AO1298" s="52"/>
      <c r="AP1298" s="52"/>
      <c r="AQ1298" s="52"/>
      <c r="AR1298" s="52"/>
      <c r="AS1298" s="52"/>
      <c r="AT1298" s="52"/>
      <c r="AU1298" s="52"/>
      <c r="AV1298" s="52"/>
      <c r="AW1298" s="52"/>
      <c r="AX1298" s="52"/>
      <c r="AY1298" s="52"/>
      <c r="AZ1298" s="52"/>
      <c r="BA1298" s="52"/>
    </row>
    <row r="1299" spans="1:53">
      <c r="A1299" s="53"/>
      <c r="B1299" s="53"/>
      <c r="C1299" s="53"/>
      <c r="D1299" s="53"/>
      <c r="E1299" s="53"/>
      <c r="F1299" s="53"/>
      <c r="G1299" s="53"/>
      <c r="H1299" s="53"/>
      <c r="I1299" s="53"/>
      <c r="J1299" s="53"/>
      <c r="K1299" s="53"/>
      <c r="L1299" s="53"/>
      <c r="M1299" s="52"/>
      <c r="N1299" s="52"/>
      <c r="O1299" s="52"/>
      <c r="P1299" s="52"/>
      <c r="Q1299" s="52"/>
      <c r="R1299" s="52"/>
      <c r="S1299" s="52"/>
      <c r="T1299" s="52"/>
      <c r="U1299" s="52"/>
      <c r="V1299" s="52"/>
      <c r="W1299" s="52"/>
      <c r="X1299" s="52"/>
      <c r="Y1299" s="52"/>
      <c r="Z1299" s="52"/>
      <c r="AA1299" s="52"/>
      <c r="AB1299" s="52"/>
      <c r="AC1299" s="52"/>
      <c r="AD1299" s="52"/>
      <c r="AE1299" s="52"/>
      <c r="AF1299" s="52"/>
      <c r="AG1299" s="52"/>
      <c r="AH1299" s="52"/>
      <c r="AI1299" s="52"/>
      <c r="AJ1299" s="52"/>
      <c r="AK1299" s="52"/>
      <c r="AL1299" s="52"/>
      <c r="AM1299" s="52"/>
      <c r="AN1299" s="52"/>
      <c r="AO1299" s="52"/>
      <c r="AP1299" s="52"/>
      <c r="AQ1299" s="52"/>
      <c r="AR1299" s="52"/>
      <c r="AS1299" s="52"/>
      <c r="AT1299" s="52"/>
      <c r="AU1299" s="52"/>
      <c r="AV1299" s="52"/>
      <c r="AW1299" s="52"/>
      <c r="AX1299" s="52"/>
      <c r="AY1299" s="52"/>
      <c r="AZ1299" s="52"/>
      <c r="BA1299" s="52"/>
    </row>
    <row r="1300" spans="1:53">
      <c r="A1300" s="53"/>
      <c r="B1300" s="53"/>
      <c r="C1300" s="53"/>
      <c r="D1300" s="53"/>
      <c r="E1300" s="53"/>
      <c r="F1300" s="53"/>
      <c r="G1300" s="53"/>
      <c r="H1300" s="53"/>
      <c r="I1300" s="53"/>
      <c r="J1300" s="53"/>
      <c r="K1300" s="53"/>
      <c r="L1300" s="53"/>
      <c r="M1300" s="52"/>
      <c r="N1300" s="52"/>
      <c r="O1300" s="52"/>
      <c r="P1300" s="52"/>
      <c r="Q1300" s="52"/>
      <c r="R1300" s="52"/>
      <c r="S1300" s="52"/>
      <c r="T1300" s="52"/>
      <c r="U1300" s="52"/>
      <c r="V1300" s="52"/>
      <c r="W1300" s="52"/>
      <c r="X1300" s="52"/>
      <c r="Y1300" s="52"/>
      <c r="Z1300" s="52"/>
      <c r="AA1300" s="52"/>
      <c r="AB1300" s="52"/>
      <c r="AC1300" s="52"/>
      <c r="AD1300" s="52"/>
      <c r="AE1300" s="52"/>
      <c r="AF1300" s="52"/>
      <c r="AG1300" s="52"/>
      <c r="AH1300" s="52"/>
      <c r="AI1300" s="52"/>
      <c r="AJ1300" s="52"/>
      <c r="AK1300" s="52"/>
      <c r="AL1300" s="52"/>
      <c r="AM1300" s="52"/>
      <c r="AN1300" s="52"/>
      <c r="AO1300" s="52"/>
      <c r="AP1300" s="52"/>
      <c r="AQ1300" s="52"/>
      <c r="AR1300" s="52"/>
      <c r="AS1300" s="52"/>
      <c r="AT1300" s="52"/>
      <c r="AU1300" s="52"/>
      <c r="AV1300" s="52"/>
      <c r="AW1300" s="52"/>
      <c r="AX1300" s="52"/>
      <c r="AY1300" s="52"/>
      <c r="AZ1300" s="52"/>
      <c r="BA1300" s="52"/>
    </row>
    <row r="1301" spans="1:53">
      <c r="A1301" s="53"/>
      <c r="B1301" s="53"/>
      <c r="C1301" s="53"/>
      <c r="D1301" s="53"/>
      <c r="E1301" s="53"/>
      <c r="F1301" s="53"/>
      <c r="G1301" s="53"/>
      <c r="H1301" s="53"/>
      <c r="I1301" s="53"/>
      <c r="J1301" s="53"/>
      <c r="K1301" s="53"/>
      <c r="L1301" s="53"/>
      <c r="M1301" s="52"/>
      <c r="N1301" s="52"/>
      <c r="O1301" s="52"/>
      <c r="P1301" s="52"/>
      <c r="Q1301" s="52"/>
      <c r="R1301" s="52"/>
      <c r="S1301" s="52"/>
      <c r="T1301" s="52"/>
      <c r="U1301" s="52"/>
      <c r="V1301" s="52"/>
      <c r="W1301" s="52"/>
      <c r="X1301" s="52"/>
      <c r="Y1301" s="52"/>
      <c r="Z1301" s="52"/>
      <c r="AA1301" s="52"/>
      <c r="AB1301" s="52"/>
      <c r="AC1301" s="52"/>
      <c r="AD1301" s="52"/>
      <c r="AE1301" s="52"/>
      <c r="AF1301" s="52"/>
      <c r="AG1301" s="52"/>
      <c r="AH1301" s="52"/>
      <c r="AI1301" s="52"/>
      <c r="AJ1301" s="52"/>
      <c r="AK1301" s="52"/>
      <c r="AL1301" s="52"/>
      <c r="AM1301" s="52"/>
      <c r="AN1301" s="52"/>
      <c r="AO1301" s="52"/>
      <c r="AP1301" s="52"/>
      <c r="AQ1301" s="52"/>
      <c r="AR1301" s="52"/>
      <c r="AS1301" s="52"/>
      <c r="AT1301" s="52"/>
      <c r="AU1301" s="52"/>
      <c r="AV1301" s="52"/>
      <c r="AW1301" s="52"/>
      <c r="AX1301" s="52"/>
      <c r="AY1301" s="52"/>
      <c r="AZ1301" s="52"/>
      <c r="BA1301" s="52"/>
    </row>
    <row r="1302" spans="1:53">
      <c r="A1302" s="53"/>
      <c r="B1302" s="53"/>
      <c r="C1302" s="53"/>
      <c r="D1302" s="53"/>
      <c r="E1302" s="53"/>
      <c r="F1302" s="53"/>
      <c r="G1302" s="53"/>
      <c r="H1302" s="53"/>
      <c r="I1302" s="53"/>
      <c r="J1302" s="53"/>
      <c r="K1302" s="53"/>
      <c r="L1302" s="53"/>
      <c r="M1302" s="52"/>
      <c r="N1302" s="52"/>
      <c r="O1302" s="52"/>
      <c r="P1302" s="52"/>
      <c r="Q1302" s="52"/>
      <c r="R1302" s="52"/>
      <c r="S1302" s="52"/>
      <c r="T1302" s="52"/>
      <c r="U1302" s="52"/>
      <c r="V1302" s="52"/>
      <c r="W1302" s="52"/>
      <c r="X1302" s="52"/>
      <c r="Y1302" s="52"/>
      <c r="Z1302" s="52"/>
      <c r="AA1302" s="52"/>
      <c r="AB1302" s="52"/>
      <c r="AC1302" s="52"/>
      <c r="AD1302" s="52"/>
      <c r="AE1302" s="52"/>
      <c r="AF1302" s="52"/>
      <c r="AG1302" s="52"/>
      <c r="AH1302" s="52"/>
      <c r="AI1302" s="52"/>
      <c r="AJ1302" s="52"/>
      <c r="AK1302" s="52"/>
      <c r="AL1302" s="52"/>
      <c r="AM1302" s="52"/>
      <c r="AN1302" s="52"/>
      <c r="AO1302" s="52"/>
      <c r="AP1302" s="52"/>
      <c r="AQ1302" s="52"/>
      <c r="AR1302" s="52"/>
      <c r="AS1302" s="52"/>
      <c r="AT1302" s="52"/>
      <c r="AU1302" s="52"/>
      <c r="AV1302" s="52"/>
      <c r="AW1302" s="52"/>
      <c r="AX1302" s="52"/>
      <c r="AY1302" s="52"/>
      <c r="AZ1302" s="52"/>
      <c r="BA1302" s="52"/>
    </row>
    <row r="1303" spans="1:53">
      <c r="A1303" s="53"/>
      <c r="B1303" s="53"/>
      <c r="C1303" s="53"/>
      <c r="D1303" s="53"/>
      <c r="E1303" s="53"/>
      <c r="F1303" s="53"/>
      <c r="G1303" s="53"/>
      <c r="H1303" s="53"/>
      <c r="I1303" s="53"/>
      <c r="J1303" s="53"/>
      <c r="K1303" s="53"/>
      <c r="L1303" s="53"/>
      <c r="M1303" s="52"/>
      <c r="N1303" s="52"/>
      <c r="O1303" s="52"/>
      <c r="P1303" s="52"/>
      <c r="Q1303" s="52"/>
      <c r="R1303" s="52"/>
      <c r="S1303" s="52"/>
      <c r="T1303" s="52"/>
      <c r="U1303" s="52"/>
      <c r="V1303" s="52"/>
      <c r="W1303" s="52"/>
      <c r="X1303" s="52"/>
      <c r="Y1303" s="52"/>
      <c r="Z1303" s="52"/>
      <c r="AA1303" s="52"/>
      <c r="AB1303" s="52"/>
      <c r="AC1303" s="52"/>
      <c r="AD1303" s="52"/>
      <c r="AE1303" s="52"/>
      <c r="AF1303" s="52"/>
      <c r="AG1303" s="52"/>
      <c r="AH1303" s="52"/>
      <c r="AI1303" s="52"/>
      <c r="AJ1303" s="52"/>
      <c r="AK1303" s="52"/>
      <c r="AL1303" s="52"/>
      <c r="AM1303" s="52"/>
      <c r="AN1303" s="52"/>
      <c r="AO1303" s="52"/>
      <c r="AP1303" s="52"/>
      <c r="AQ1303" s="52"/>
      <c r="AR1303" s="52"/>
      <c r="AS1303" s="52"/>
      <c r="AT1303" s="52"/>
      <c r="AU1303" s="52"/>
      <c r="AV1303" s="52"/>
      <c r="AW1303" s="52"/>
      <c r="AX1303" s="52"/>
      <c r="AY1303" s="52"/>
      <c r="AZ1303" s="52"/>
      <c r="BA1303" s="52"/>
    </row>
    <row r="1304" spans="1:53">
      <c r="A1304" s="53"/>
      <c r="B1304" s="53"/>
      <c r="C1304" s="53"/>
      <c r="D1304" s="53"/>
      <c r="E1304" s="53"/>
      <c r="F1304" s="53"/>
      <c r="G1304" s="53"/>
      <c r="H1304" s="53"/>
      <c r="I1304" s="53"/>
      <c r="J1304" s="53"/>
      <c r="K1304" s="53"/>
      <c r="L1304" s="53"/>
      <c r="M1304" s="52"/>
      <c r="N1304" s="52"/>
      <c r="O1304" s="52"/>
      <c r="P1304" s="52"/>
      <c r="Q1304" s="52"/>
      <c r="R1304" s="52"/>
      <c r="S1304" s="52"/>
      <c r="T1304" s="52"/>
      <c r="U1304" s="52"/>
      <c r="V1304" s="52"/>
      <c r="W1304" s="52"/>
      <c r="X1304" s="52"/>
      <c r="Y1304" s="52"/>
      <c r="Z1304" s="52"/>
      <c r="AA1304" s="52"/>
      <c r="AB1304" s="52"/>
      <c r="AC1304" s="52"/>
      <c r="AD1304" s="52"/>
      <c r="AE1304" s="52"/>
      <c r="AF1304" s="52"/>
      <c r="AG1304" s="52"/>
      <c r="AH1304" s="52"/>
      <c r="AI1304" s="52"/>
      <c r="AJ1304" s="52"/>
      <c r="AK1304" s="52"/>
      <c r="AL1304" s="52"/>
      <c r="AM1304" s="52"/>
      <c r="AN1304" s="52"/>
      <c r="AO1304" s="52"/>
      <c r="AP1304" s="52"/>
      <c r="AQ1304" s="52"/>
      <c r="AR1304" s="52"/>
      <c r="AS1304" s="52"/>
      <c r="AT1304" s="52"/>
      <c r="AU1304" s="52"/>
      <c r="AV1304" s="52"/>
      <c r="AW1304" s="52"/>
      <c r="AX1304" s="52"/>
      <c r="AY1304" s="52"/>
      <c r="AZ1304" s="52"/>
      <c r="BA1304" s="52"/>
    </row>
    <row r="1305" spans="1:53">
      <c r="A1305" s="53"/>
      <c r="B1305" s="53"/>
      <c r="C1305" s="53"/>
      <c r="D1305" s="53"/>
      <c r="E1305" s="53"/>
      <c r="F1305" s="53"/>
      <c r="G1305" s="53"/>
      <c r="H1305" s="53"/>
      <c r="I1305" s="53"/>
      <c r="J1305" s="53"/>
      <c r="K1305" s="53"/>
      <c r="L1305" s="53"/>
      <c r="M1305" s="52"/>
      <c r="N1305" s="52"/>
      <c r="O1305" s="52"/>
      <c r="P1305" s="52"/>
      <c r="Q1305" s="52"/>
      <c r="R1305" s="52"/>
      <c r="S1305" s="52"/>
      <c r="T1305" s="52"/>
      <c r="U1305" s="52"/>
      <c r="V1305" s="52"/>
      <c r="W1305" s="52"/>
      <c r="X1305" s="52"/>
      <c r="Y1305" s="52"/>
      <c r="Z1305" s="52"/>
      <c r="AA1305" s="52"/>
      <c r="AB1305" s="52"/>
      <c r="AC1305" s="52"/>
      <c r="AD1305" s="52"/>
      <c r="AE1305" s="52"/>
      <c r="AF1305" s="52"/>
      <c r="AG1305" s="52"/>
      <c r="AH1305" s="52"/>
      <c r="AI1305" s="52"/>
      <c r="AJ1305" s="52"/>
      <c r="AK1305" s="52"/>
      <c r="AL1305" s="52"/>
      <c r="AM1305" s="52"/>
      <c r="AN1305" s="52"/>
      <c r="AO1305" s="52"/>
      <c r="AP1305" s="52"/>
      <c r="AQ1305" s="52"/>
      <c r="AR1305" s="52"/>
      <c r="AS1305" s="52"/>
      <c r="AT1305" s="52"/>
      <c r="AU1305" s="52"/>
      <c r="AV1305" s="52"/>
      <c r="AW1305" s="52"/>
      <c r="AX1305" s="52"/>
      <c r="AY1305" s="52"/>
      <c r="AZ1305" s="52"/>
      <c r="BA1305" s="52"/>
    </row>
    <row r="1306" spans="1:53">
      <c r="A1306" s="53"/>
      <c r="B1306" s="53"/>
      <c r="C1306" s="53"/>
      <c r="D1306" s="53"/>
      <c r="E1306" s="53"/>
      <c r="F1306" s="53"/>
      <c r="G1306" s="53"/>
      <c r="H1306" s="53"/>
      <c r="I1306" s="53"/>
      <c r="J1306" s="53"/>
      <c r="K1306" s="53"/>
      <c r="L1306" s="53"/>
      <c r="M1306" s="52"/>
      <c r="N1306" s="52"/>
      <c r="O1306" s="52"/>
      <c r="P1306" s="52"/>
      <c r="Q1306" s="52"/>
      <c r="R1306" s="52"/>
      <c r="S1306" s="52"/>
      <c r="T1306" s="52"/>
      <c r="U1306" s="52"/>
      <c r="V1306" s="52"/>
      <c r="W1306" s="52"/>
      <c r="X1306" s="52"/>
      <c r="Y1306" s="52"/>
      <c r="Z1306" s="52"/>
      <c r="AA1306" s="52"/>
      <c r="AB1306" s="52"/>
      <c r="AC1306" s="52"/>
      <c r="AD1306" s="52"/>
      <c r="AE1306" s="52"/>
      <c r="AF1306" s="52"/>
      <c r="AG1306" s="52"/>
      <c r="AH1306" s="52"/>
      <c r="AI1306" s="52"/>
      <c r="AJ1306" s="52"/>
      <c r="AK1306" s="52"/>
      <c r="AL1306" s="52"/>
      <c r="AM1306" s="52"/>
      <c r="AN1306" s="52"/>
      <c r="AO1306" s="52"/>
      <c r="AP1306" s="52"/>
      <c r="AQ1306" s="52"/>
      <c r="AR1306" s="52"/>
      <c r="AS1306" s="52"/>
      <c r="AT1306" s="52"/>
      <c r="AU1306" s="52"/>
      <c r="AV1306" s="52"/>
      <c r="AW1306" s="52"/>
      <c r="AX1306" s="52"/>
      <c r="AY1306" s="52"/>
      <c r="AZ1306" s="52"/>
      <c r="BA1306" s="52"/>
    </row>
    <row r="1307" spans="1:53">
      <c r="A1307" s="53"/>
      <c r="B1307" s="53"/>
      <c r="C1307" s="53"/>
      <c r="D1307" s="53"/>
      <c r="E1307" s="53"/>
      <c r="F1307" s="53"/>
      <c r="G1307" s="53"/>
      <c r="H1307" s="53"/>
      <c r="I1307" s="53"/>
      <c r="J1307" s="53"/>
      <c r="K1307" s="53"/>
      <c r="L1307" s="53"/>
      <c r="M1307" s="52"/>
      <c r="N1307" s="52"/>
      <c r="O1307" s="52"/>
      <c r="P1307" s="52"/>
      <c r="Q1307" s="52"/>
      <c r="R1307" s="52"/>
      <c r="S1307" s="52"/>
      <c r="T1307" s="52"/>
      <c r="U1307" s="52"/>
      <c r="V1307" s="52"/>
      <c r="W1307" s="52"/>
      <c r="X1307" s="52"/>
      <c r="Y1307" s="52"/>
      <c r="Z1307" s="52"/>
      <c r="AA1307" s="52"/>
      <c r="AB1307" s="52"/>
      <c r="AC1307" s="52"/>
      <c r="AD1307" s="52"/>
      <c r="AE1307" s="52"/>
      <c r="AF1307" s="52"/>
      <c r="AG1307" s="52"/>
      <c r="AH1307" s="52"/>
      <c r="AI1307" s="52"/>
      <c r="AJ1307" s="52"/>
      <c r="AK1307" s="52"/>
      <c r="AL1307" s="52"/>
      <c r="AM1307" s="52"/>
      <c r="AN1307" s="52"/>
      <c r="AO1307" s="52"/>
      <c r="AP1307" s="52"/>
      <c r="AQ1307" s="52"/>
      <c r="AR1307" s="52"/>
      <c r="AS1307" s="52"/>
      <c r="AT1307" s="52"/>
      <c r="AU1307" s="52"/>
      <c r="AV1307" s="52"/>
      <c r="AW1307" s="52"/>
      <c r="AX1307" s="52"/>
      <c r="AY1307" s="52"/>
      <c r="AZ1307" s="52"/>
      <c r="BA1307" s="52"/>
    </row>
    <row r="1308" spans="1:53">
      <c r="A1308" s="53"/>
      <c r="B1308" s="53"/>
      <c r="C1308" s="53"/>
      <c r="D1308" s="53"/>
      <c r="E1308" s="53"/>
      <c r="F1308" s="53"/>
      <c r="G1308" s="53"/>
      <c r="H1308" s="53"/>
      <c r="I1308" s="53"/>
      <c r="J1308" s="53"/>
      <c r="K1308" s="53"/>
      <c r="L1308" s="53"/>
      <c r="M1308" s="52"/>
      <c r="N1308" s="52"/>
      <c r="O1308" s="52"/>
      <c r="P1308" s="52"/>
      <c r="Q1308" s="52"/>
      <c r="R1308" s="52"/>
      <c r="S1308" s="52"/>
      <c r="T1308" s="52"/>
      <c r="U1308" s="52"/>
      <c r="V1308" s="52"/>
      <c r="W1308" s="52"/>
      <c r="X1308" s="52"/>
      <c r="Y1308" s="52"/>
      <c r="Z1308" s="52"/>
      <c r="AA1308" s="52"/>
      <c r="AB1308" s="52"/>
      <c r="AC1308" s="52"/>
      <c r="AD1308" s="52"/>
      <c r="AE1308" s="52"/>
      <c r="AF1308" s="52"/>
      <c r="AG1308" s="52"/>
      <c r="AH1308" s="52"/>
      <c r="AI1308" s="52"/>
      <c r="AJ1308" s="52"/>
      <c r="AK1308" s="52"/>
      <c r="AL1308" s="52"/>
      <c r="AM1308" s="52"/>
      <c r="AN1308" s="52"/>
      <c r="AO1308" s="52"/>
      <c r="AP1308" s="52"/>
      <c r="AQ1308" s="52"/>
      <c r="AR1308" s="52"/>
      <c r="AS1308" s="52"/>
      <c r="AT1308" s="52"/>
      <c r="AU1308" s="52"/>
      <c r="AV1308" s="52"/>
      <c r="AW1308" s="52"/>
      <c r="AX1308" s="52"/>
      <c r="AY1308" s="52"/>
      <c r="AZ1308" s="52"/>
      <c r="BA1308" s="52"/>
    </row>
    <row r="1309" spans="1:53">
      <c r="A1309" s="53"/>
      <c r="B1309" s="53"/>
      <c r="C1309" s="53"/>
      <c r="D1309" s="53"/>
      <c r="E1309" s="53"/>
      <c r="F1309" s="53"/>
      <c r="G1309" s="53"/>
      <c r="H1309" s="53"/>
      <c r="I1309" s="53"/>
      <c r="J1309" s="53"/>
      <c r="K1309" s="53"/>
      <c r="L1309" s="53"/>
      <c r="M1309" s="52"/>
      <c r="N1309" s="52"/>
      <c r="O1309" s="52"/>
      <c r="P1309" s="52"/>
      <c r="Q1309" s="52"/>
      <c r="R1309" s="52"/>
      <c r="S1309" s="52"/>
      <c r="T1309" s="52"/>
      <c r="U1309" s="52"/>
      <c r="V1309" s="52"/>
      <c r="W1309" s="52"/>
      <c r="X1309" s="52"/>
      <c r="Y1309" s="52"/>
      <c r="Z1309" s="52"/>
      <c r="AA1309" s="52"/>
      <c r="AB1309" s="52"/>
      <c r="AC1309" s="52"/>
      <c r="AD1309" s="52"/>
      <c r="AE1309" s="52"/>
      <c r="AF1309" s="52"/>
      <c r="AG1309" s="52"/>
      <c r="AH1309" s="52"/>
      <c r="AI1309" s="52"/>
      <c r="AJ1309" s="52"/>
      <c r="AK1309" s="52"/>
      <c r="AL1309" s="52"/>
      <c r="AM1309" s="52"/>
      <c r="AN1309" s="52"/>
      <c r="AO1309" s="52"/>
      <c r="AP1309" s="52"/>
      <c r="AQ1309" s="52"/>
      <c r="AR1309" s="52"/>
      <c r="AS1309" s="52"/>
      <c r="AT1309" s="52"/>
      <c r="AU1309" s="52"/>
      <c r="AV1309" s="52"/>
      <c r="AW1309" s="52"/>
      <c r="AX1309" s="52"/>
      <c r="AY1309" s="52"/>
      <c r="AZ1309" s="52"/>
      <c r="BA1309" s="52"/>
    </row>
    <row r="1310" spans="1:53">
      <c r="A1310" s="53"/>
      <c r="B1310" s="53"/>
      <c r="C1310" s="53"/>
      <c r="D1310" s="53"/>
      <c r="E1310" s="53"/>
      <c r="F1310" s="53"/>
      <c r="G1310" s="53"/>
      <c r="H1310" s="53"/>
      <c r="I1310" s="53"/>
      <c r="J1310" s="53"/>
      <c r="K1310" s="53"/>
      <c r="L1310" s="53"/>
      <c r="M1310" s="52"/>
      <c r="N1310" s="52"/>
      <c r="O1310" s="52"/>
      <c r="P1310" s="52"/>
      <c r="Q1310" s="52"/>
      <c r="R1310" s="52"/>
      <c r="S1310" s="52"/>
      <c r="T1310" s="52"/>
      <c r="U1310" s="52"/>
      <c r="V1310" s="52"/>
      <c r="W1310" s="52"/>
      <c r="X1310" s="52"/>
      <c r="Y1310" s="52"/>
      <c r="Z1310" s="52"/>
      <c r="AA1310" s="52"/>
      <c r="AB1310" s="52"/>
      <c r="AC1310" s="52"/>
      <c r="AD1310" s="52"/>
      <c r="AE1310" s="52"/>
      <c r="AF1310" s="52"/>
      <c r="AG1310" s="52"/>
      <c r="AH1310" s="52"/>
      <c r="AI1310" s="52"/>
      <c r="AJ1310" s="52"/>
      <c r="AK1310" s="52"/>
      <c r="AL1310" s="52"/>
      <c r="AM1310" s="52"/>
      <c r="AN1310" s="52"/>
      <c r="AO1310" s="52"/>
      <c r="AP1310" s="52"/>
      <c r="AQ1310" s="52"/>
      <c r="AR1310" s="52"/>
      <c r="AS1310" s="52"/>
      <c r="AT1310" s="52"/>
      <c r="AU1310" s="52"/>
      <c r="AV1310" s="52"/>
      <c r="AW1310" s="52"/>
      <c r="AX1310" s="52"/>
      <c r="AY1310" s="52"/>
      <c r="AZ1310" s="52"/>
      <c r="BA1310" s="52"/>
    </row>
    <row r="1311" spans="1:53">
      <c r="A1311" s="53"/>
      <c r="B1311" s="53"/>
      <c r="C1311" s="53"/>
      <c r="D1311" s="53"/>
      <c r="E1311" s="53"/>
      <c r="F1311" s="53"/>
      <c r="G1311" s="53"/>
      <c r="H1311" s="53"/>
      <c r="I1311" s="53"/>
      <c r="J1311" s="53"/>
      <c r="K1311" s="53"/>
      <c r="L1311" s="53"/>
      <c r="M1311" s="52"/>
      <c r="N1311" s="52"/>
      <c r="O1311" s="52"/>
      <c r="P1311" s="52"/>
      <c r="Q1311" s="52"/>
      <c r="R1311" s="52"/>
      <c r="S1311" s="52"/>
      <c r="T1311" s="52"/>
      <c r="U1311" s="52"/>
      <c r="V1311" s="52"/>
      <c r="W1311" s="52"/>
      <c r="X1311" s="52"/>
      <c r="Y1311" s="52"/>
      <c r="Z1311" s="52"/>
      <c r="AA1311" s="52"/>
      <c r="AB1311" s="52"/>
      <c r="AC1311" s="52"/>
      <c r="AD1311" s="52"/>
      <c r="AE1311" s="52"/>
      <c r="AF1311" s="52"/>
      <c r="AG1311" s="52"/>
      <c r="AH1311" s="52"/>
      <c r="AI1311" s="52"/>
      <c r="AJ1311" s="52"/>
      <c r="AK1311" s="52"/>
      <c r="AL1311" s="52"/>
      <c r="AM1311" s="52"/>
      <c r="AN1311" s="52"/>
      <c r="AO1311" s="52"/>
      <c r="AP1311" s="52"/>
      <c r="AQ1311" s="52"/>
      <c r="AR1311" s="52"/>
      <c r="AS1311" s="52"/>
      <c r="AT1311" s="52"/>
      <c r="AU1311" s="52"/>
      <c r="AV1311" s="52"/>
      <c r="AW1311" s="52"/>
      <c r="AX1311" s="52"/>
      <c r="AY1311" s="52"/>
      <c r="AZ1311" s="52"/>
      <c r="BA1311" s="52"/>
    </row>
    <row r="1312" spans="1:53">
      <c r="A1312" s="53"/>
      <c r="B1312" s="53"/>
      <c r="C1312" s="53"/>
      <c r="D1312" s="53"/>
      <c r="E1312" s="53"/>
      <c r="F1312" s="53"/>
      <c r="G1312" s="53"/>
      <c r="H1312" s="53"/>
      <c r="I1312" s="53"/>
      <c r="J1312" s="53"/>
      <c r="K1312" s="53"/>
      <c r="L1312" s="53"/>
      <c r="M1312" s="52"/>
      <c r="N1312" s="52"/>
      <c r="O1312" s="52"/>
      <c r="P1312" s="52"/>
      <c r="Q1312" s="52"/>
      <c r="R1312" s="52"/>
      <c r="S1312" s="52"/>
      <c r="T1312" s="52"/>
      <c r="U1312" s="52"/>
      <c r="V1312" s="52"/>
      <c r="W1312" s="52"/>
      <c r="X1312" s="52"/>
      <c r="Y1312" s="52"/>
      <c r="Z1312" s="52"/>
      <c r="AA1312" s="52"/>
      <c r="AB1312" s="52"/>
      <c r="AC1312" s="52"/>
      <c r="AD1312" s="52"/>
      <c r="AE1312" s="52"/>
      <c r="AF1312" s="52"/>
      <c r="AG1312" s="52"/>
      <c r="AH1312" s="52"/>
      <c r="AI1312" s="52"/>
      <c r="AJ1312" s="52"/>
      <c r="AK1312" s="52"/>
      <c r="AL1312" s="52"/>
      <c r="AM1312" s="52"/>
      <c r="AN1312" s="52"/>
      <c r="AO1312" s="52"/>
      <c r="AP1312" s="52"/>
      <c r="AQ1312" s="52"/>
      <c r="AR1312" s="52"/>
      <c r="AS1312" s="52"/>
      <c r="AT1312" s="52"/>
      <c r="AU1312" s="52"/>
      <c r="AV1312" s="52"/>
      <c r="AW1312" s="52"/>
      <c r="AX1312" s="52"/>
      <c r="AY1312" s="52"/>
      <c r="AZ1312" s="52"/>
      <c r="BA1312" s="52"/>
    </row>
    <row r="1313" spans="1:53">
      <c r="A1313" s="53"/>
      <c r="B1313" s="53"/>
      <c r="C1313" s="53"/>
      <c r="D1313" s="53"/>
      <c r="E1313" s="53"/>
      <c r="F1313" s="53"/>
      <c r="G1313" s="53"/>
      <c r="H1313" s="53"/>
      <c r="I1313" s="53"/>
      <c r="J1313" s="53"/>
      <c r="K1313" s="53"/>
      <c r="L1313" s="53"/>
      <c r="M1313" s="52"/>
      <c r="N1313" s="52"/>
      <c r="O1313" s="52"/>
      <c r="P1313" s="52"/>
      <c r="Q1313" s="52"/>
      <c r="R1313" s="52"/>
      <c r="S1313" s="52"/>
      <c r="T1313" s="52"/>
      <c r="U1313" s="52"/>
      <c r="V1313" s="52"/>
      <c r="W1313" s="52"/>
      <c r="X1313" s="52"/>
      <c r="Y1313" s="52"/>
      <c r="Z1313" s="52"/>
      <c r="AA1313" s="52"/>
      <c r="AB1313" s="52"/>
      <c r="AC1313" s="52"/>
      <c r="AD1313" s="52"/>
      <c r="AE1313" s="52"/>
      <c r="AF1313" s="52"/>
      <c r="AG1313" s="52"/>
      <c r="AH1313" s="52"/>
      <c r="AI1313" s="52"/>
      <c r="AJ1313" s="52"/>
      <c r="AK1313" s="52"/>
      <c r="AL1313" s="52"/>
      <c r="AM1313" s="52"/>
      <c r="AN1313" s="52"/>
      <c r="AO1313" s="52"/>
      <c r="AP1313" s="52"/>
      <c r="AQ1313" s="52"/>
      <c r="AR1313" s="52"/>
      <c r="AS1313" s="52"/>
      <c r="AT1313" s="52"/>
      <c r="AU1313" s="52"/>
      <c r="AV1313" s="52"/>
      <c r="AW1313" s="52"/>
      <c r="AX1313" s="52"/>
      <c r="AY1313" s="52"/>
      <c r="AZ1313" s="52"/>
      <c r="BA1313" s="52"/>
    </row>
    <row r="1314" spans="1:53">
      <c r="A1314" s="53"/>
      <c r="B1314" s="53"/>
      <c r="C1314" s="53"/>
      <c r="D1314" s="53"/>
      <c r="E1314" s="53"/>
      <c r="F1314" s="53"/>
      <c r="G1314" s="53"/>
      <c r="H1314" s="53"/>
      <c r="I1314" s="53"/>
      <c r="J1314" s="53"/>
      <c r="K1314" s="53"/>
      <c r="L1314" s="53"/>
      <c r="M1314" s="52"/>
      <c r="N1314" s="52"/>
      <c r="O1314" s="52"/>
      <c r="P1314" s="52"/>
      <c r="Q1314" s="52"/>
      <c r="R1314" s="52"/>
      <c r="S1314" s="52"/>
      <c r="T1314" s="52"/>
      <c r="U1314" s="52"/>
      <c r="V1314" s="52"/>
      <c r="W1314" s="52"/>
      <c r="X1314" s="52"/>
      <c r="Y1314" s="52"/>
      <c r="Z1314" s="52"/>
      <c r="AA1314" s="52"/>
      <c r="AB1314" s="52"/>
      <c r="AC1314" s="52"/>
      <c r="AD1314" s="52"/>
      <c r="AE1314" s="52"/>
      <c r="AF1314" s="52"/>
      <c r="AG1314" s="52"/>
      <c r="AH1314" s="52"/>
      <c r="AI1314" s="52"/>
      <c r="AJ1314" s="52"/>
      <c r="AK1314" s="52"/>
      <c r="AL1314" s="52"/>
      <c r="AM1314" s="52"/>
      <c r="AN1314" s="52"/>
      <c r="AO1314" s="52"/>
      <c r="AP1314" s="52"/>
      <c r="AQ1314" s="52"/>
      <c r="AR1314" s="52"/>
      <c r="AS1314" s="52"/>
      <c r="AT1314" s="52"/>
      <c r="AU1314" s="52"/>
      <c r="AV1314" s="52"/>
      <c r="AW1314" s="52"/>
      <c r="AX1314" s="52"/>
      <c r="AY1314" s="52"/>
      <c r="AZ1314" s="52"/>
      <c r="BA1314" s="52"/>
    </row>
    <row r="1315" spans="1:53">
      <c r="A1315" s="53"/>
      <c r="B1315" s="53"/>
      <c r="C1315" s="53"/>
      <c r="D1315" s="53"/>
      <c r="E1315" s="53"/>
      <c r="F1315" s="53"/>
      <c r="G1315" s="53"/>
      <c r="H1315" s="53"/>
      <c r="I1315" s="53"/>
      <c r="J1315" s="53"/>
      <c r="K1315" s="53"/>
      <c r="L1315" s="53"/>
      <c r="M1315" s="52"/>
      <c r="N1315" s="52"/>
      <c r="O1315" s="52"/>
      <c r="P1315" s="52"/>
      <c r="Q1315" s="52"/>
      <c r="R1315" s="52"/>
      <c r="S1315" s="52"/>
      <c r="T1315" s="52"/>
      <c r="U1315" s="52"/>
      <c r="V1315" s="52"/>
      <c r="W1315" s="52"/>
      <c r="X1315" s="52"/>
      <c r="Y1315" s="52"/>
      <c r="Z1315" s="52"/>
      <c r="AA1315" s="52"/>
      <c r="AB1315" s="52"/>
      <c r="AC1315" s="52"/>
      <c r="AD1315" s="52"/>
      <c r="AE1315" s="52"/>
      <c r="AF1315" s="52"/>
      <c r="AG1315" s="52"/>
      <c r="AH1315" s="52"/>
      <c r="AI1315" s="52"/>
      <c r="AJ1315" s="52"/>
      <c r="AK1315" s="52"/>
      <c r="AL1315" s="52"/>
      <c r="AM1315" s="52"/>
      <c r="AN1315" s="52"/>
      <c r="AO1315" s="52"/>
      <c r="AP1315" s="52"/>
      <c r="AQ1315" s="52"/>
      <c r="AR1315" s="52"/>
      <c r="AS1315" s="52"/>
      <c r="AT1315" s="52"/>
      <c r="AU1315" s="52"/>
      <c r="AV1315" s="52"/>
      <c r="AW1315" s="52"/>
      <c r="AX1315" s="52"/>
      <c r="AY1315" s="52"/>
      <c r="AZ1315" s="52"/>
      <c r="BA1315" s="52"/>
    </row>
    <row r="1316" spans="1:53">
      <c r="A1316" s="53"/>
      <c r="B1316" s="53"/>
      <c r="C1316" s="53"/>
      <c r="D1316" s="53"/>
      <c r="E1316" s="53"/>
      <c r="F1316" s="53"/>
      <c r="G1316" s="53"/>
      <c r="H1316" s="53"/>
      <c r="I1316" s="53"/>
      <c r="J1316" s="53"/>
      <c r="K1316" s="53"/>
      <c r="L1316" s="53"/>
      <c r="M1316" s="52"/>
      <c r="N1316" s="52"/>
      <c r="O1316" s="52"/>
      <c r="P1316" s="52"/>
      <c r="Q1316" s="52"/>
      <c r="R1316" s="52"/>
      <c r="S1316" s="52"/>
      <c r="T1316" s="52"/>
      <c r="U1316" s="52"/>
      <c r="V1316" s="52"/>
      <c r="W1316" s="52"/>
      <c r="X1316" s="52"/>
      <c r="Y1316" s="52"/>
      <c r="Z1316" s="52"/>
      <c r="AA1316" s="52"/>
      <c r="AB1316" s="52"/>
      <c r="AC1316" s="52"/>
      <c r="AD1316" s="52"/>
      <c r="AE1316" s="52"/>
      <c r="AF1316" s="52"/>
      <c r="AG1316" s="52"/>
      <c r="AH1316" s="52"/>
      <c r="AI1316" s="52"/>
      <c r="AJ1316" s="52"/>
      <c r="AK1316" s="52"/>
      <c r="AL1316" s="52"/>
      <c r="AM1316" s="52"/>
      <c r="AN1316" s="52"/>
      <c r="AO1316" s="52"/>
      <c r="AP1316" s="52"/>
      <c r="AQ1316" s="52"/>
      <c r="AR1316" s="52"/>
      <c r="AS1316" s="52"/>
      <c r="AT1316" s="52"/>
      <c r="AU1316" s="52"/>
      <c r="AV1316" s="52"/>
      <c r="AW1316" s="52"/>
      <c r="AX1316" s="52"/>
      <c r="AY1316" s="52"/>
      <c r="AZ1316" s="52"/>
      <c r="BA1316" s="52"/>
    </row>
    <row r="1317" spans="1:53">
      <c r="A1317" s="53"/>
      <c r="B1317" s="53"/>
      <c r="C1317" s="53"/>
      <c r="D1317" s="53"/>
      <c r="E1317" s="53"/>
      <c r="F1317" s="53"/>
      <c r="G1317" s="53"/>
      <c r="H1317" s="53"/>
      <c r="I1317" s="53"/>
      <c r="J1317" s="53"/>
      <c r="K1317" s="53"/>
      <c r="L1317" s="53"/>
      <c r="M1317" s="52"/>
      <c r="N1317" s="52"/>
      <c r="O1317" s="52"/>
      <c r="P1317" s="52"/>
      <c r="Q1317" s="52"/>
      <c r="R1317" s="52"/>
      <c r="S1317" s="52"/>
      <c r="T1317" s="52"/>
      <c r="U1317" s="52"/>
      <c r="V1317" s="52"/>
      <c r="W1317" s="52"/>
      <c r="X1317" s="52"/>
      <c r="Y1317" s="52"/>
      <c r="Z1317" s="52"/>
      <c r="AA1317" s="52"/>
      <c r="AB1317" s="52"/>
      <c r="AC1317" s="52"/>
      <c r="AD1317" s="52"/>
      <c r="AE1317" s="52"/>
      <c r="AF1317" s="52"/>
      <c r="AG1317" s="52"/>
      <c r="AH1317" s="52"/>
      <c r="AI1317" s="52"/>
      <c r="AJ1317" s="52"/>
      <c r="AK1317" s="52"/>
      <c r="AL1317" s="52"/>
      <c r="AM1317" s="52"/>
      <c r="AN1317" s="52"/>
      <c r="AO1317" s="52"/>
      <c r="AP1317" s="52"/>
      <c r="AQ1317" s="52"/>
      <c r="AR1317" s="52"/>
      <c r="AS1317" s="52"/>
      <c r="AT1317" s="52"/>
      <c r="AU1317" s="52"/>
      <c r="AV1317" s="52"/>
      <c r="AW1317" s="52"/>
      <c r="AX1317" s="52"/>
      <c r="AY1317" s="52"/>
      <c r="AZ1317" s="52"/>
      <c r="BA1317" s="52"/>
    </row>
    <row r="1318" spans="1:53">
      <c r="A1318" s="53"/>
      <c r="B1318" s="53"/>
      <c r="C1318" s="53"/>
      <c r="D1318" s="53"/>
      <c r="E1318" s="53"/>
      <c r="F1318" s="53"/>
      <c r="G1318" s="53"/>
      <c r="H1318" s="53"/>
      <c r="I1318" s="53"/>
      <c r="J1318" s="53"/>
      <c r="K1318" s="53"/>
      <c r="L1318" s="53"/>
      <c r="M1318" s="52"/>
      <c r="N1318" s="52"/>
      <c r="O1318" s="52"/>
      <c r="P1318" s="52"/>
      <c r="Q1318" s="52"/>
      <c r="R1318" s="52"/>
      <c r="S1318" s="52"/>
      <c r="T1318" s="52"/>
      <c r="U1318" s="52"/>
      <c r="V1318" s="52"/>
      <c r="W1318" s="52"/>
      <c r="X1318" s="52"/>
      <c r="Y1318" s="52"/>
      <c r="Z1318" s="52"/>
      <c r="AA1318" s="52"/>
      <c r="AB1318" s="52"/>
      <c r="AC1318" s="52"/>
      <c r="AD1318" s="52"/>
      <c r="AE1318" s="52"/>
      <c r="AF1318" s="52"/>
      <c r="AG1318" s="52"/>
      <c r="AH1318" s="52"/>
      <c r="AI1318" s="52"/>
      <c r="AJ1318" s="52"/>
      <c r="AK1318" s="52"/>
      <c r="AL1318" s="52"/>
      <c r="AM1318" s="52"/>
      <c r="AN1318" s="52"/>
      <c r="AO1318" s="52"/>
      <c r="AP1318" s="52"/>
      <c r="AQ1318" s="52"/>
      <c r="AR1318" s="52"/>
      <c r="AS1318" s="52"/>
      <c r="AT1318" s="52"/>
      <c r="AU1318" s="52"/>
      <c r="AV1318" s="52"/>
      <c r="AW1318" s="52"/>
      <c r="AX1318" s="52"/>
      <c r="AY1318" s="52"/>
      <c r="AZ1318" s="52"/>
      <c r="BA1318" s="52"/>
    </row>
    <row r="1319" spans="1:53">
      <c r="A1319" s="53"/>
      <c r="B1319" s="53"/>
      <c r="C1319" s="53"/>
      <c r="D1319" s="53"/>
      <c r="E1319" s="53"/>
      <c r="F1319" s="53"/>
      <c r="G1319" s="53"/>
      <c r="H1319" s="53"/>
      <c r="I1319" s="53"/>
      <c r="J1319" s="53"/>
      <c r="K1319" s="53"/>
      <c r="L1319" s="53"/>
      <c r="M1319" s="52"/>
      <c r="N1319" s="52"/>
      <c r="O1319" s="52"/>
      <c r="P1319" s="52"/>
      <c r="Q1319" s="52"/>
      <c r="R1319" s="52"/>
      <c r="S1319" s="52"/>
      <c r="T1319" s="52"/>
      <c r="U1319" s="52"/>
      <c r="V1319" s="52"/>
      <c r="W1319" s="52"/>
      <c r="X1319" s="52"/>
      <c r="Y1319" s="52"/>
      <c r="Z1319" s="52"/>
      <c r="AA1319" s="52"/>
      <c r="AB1319" s="52"/>
      <c r="AC1319" s="52"/>
      <c r="AD1319" s="52"/>
      <c r="AE1319" s="52"/>
      <c r="AF1319" s="52"/>
      <c r="AG1319" s="52"/>
      <c r="AH1319" s="52"/>
      <c r="AI1319" s="52"/>
      <c r="AJ1319" s="52"/>
      <c r="AK1319" s="52"/>
      <c r="AL1319" s="52"/>
      <c r="AM1319" s="52"/>
      <c r="AN1319" s="52"/>
      <c r="AO1319" s="52"/>
      <c r="AP1319" s="52"/>
      <c r="AQ1319" s="52"/>
      <c r="AR1319" s="52"/>
      <c r="AS1319" s="52"/>
      <c r="AT1319" s="52"/>
      <c r="AU1319" s="52"/>
      <c r="AV1319" s="52"/>
      <c r="AW1319" s="52"/>
      <c r="AX1319" s="52"/>
      <c r="AY1319" s="52"/>
      <c r="AZ1319" s="52"/>
      <c r="BA1319" s="52"/>
    </row>
    <row r="1320" spans="1:53">
      <c r="A1320" s="53"/>
      <c r="B1320" s="53"/>
      <c r="C1320" s="53"/>
      <c r="D1320" s="53"/>
      <c r="E1320" s="53"/>
      <c r="F1320" s="53"/>
      <c r="G1320" s="53"/>
      <c r="H1320" s="53"/>
      <c r="I1320" s="53"/>
      <c r="J1320" s="53"/>
      <c r="K1320" s="53"/>
      <c r="L1320" s="53"/>
      <c r="M1320" s="52"/>
      <c r="N1320" s="52"/>
      <c r="O1320" s="52"/>
      <c r="P1320" s="52"/>
      <c r="Q1320" s="52"/>
      <c r="R1320" s="52"/>
      <c r="S1320" s="52"/>
      <c r="T1320" s="52"/>
      <c r="U1320" s="52"/>
      <c r="V1320" s="52"/>
      <c r="W1320" s="52"/>
      <c r="X1320" s="52"/>
      <c r="Y1320" s="52"/>
      <c r="Z1320" s="52"/>
      <c r="AA1320" s="52"/>
      <c r="AB1320" s="52"/>
      <c r="AC1320" s="52"/>
      <c r="AD1320" s="52"/>
      <c r="AE1320" s="52"/>
      <c r="AF1320" s="52"/>
      <c r="AG1320" s="52"/>
      <c r="AH1320" s="52"/>
      <c r="AI1320" s="52"/>
      <c r="AJ1320" s="52"/>
      <c r="AK1320" s="52"/>
      <c r="AL1320" s="52"/>
      <c r="AM1320" s="52"/>
      <c r="AN1320" s="52"/>
      <c r="AO1320" s="52"/>
      <c r="AP1320" s="52"/>
      <c r="AQ1320" s="52"/>
      <c r="AR1320" s="52"/>
      <c r="AS1320" s="52"/>
      <c r="AT1320" s="52"/>
      <c r="AU1320" s="52"/>
      <c r="AV1320" s="52"/>
      <c r="AW1320" s="52"/>
      <c r="AX1320" s="52"/>
      <c r="AY1320" s="52"/>
      <c r="AZ1320" s="52"/>
      <c r="BA1320" s="52"/>
    </row>
    <row r="1321" spans="1:53">
      <c r="A1321" s="53"/>
      <c r="B1321" s="53"/>
      <c r="C1321" s="53"/>
      <c r="D1321" s="53"/>
      <c r="E1321" s="53"/>
      <c r="F1321" s="53"/>
      <c r="G1321" s="53"/>
      <c r="H1321" s="53"/>
      <c r="I1321" s="53"/>
      <c r="J1321" s="53"/>
      <c r="K1321" s="53"/>
      <c r="L1321" s="53"/>
      <c r="M1321" s="52"/>
      <c r="N1321" s="52"/>
      <c r="O1321" s="52"/>
      <c r="P1321" s="52"/>
      <c r="Q1321" s="52"/>
      <c r="R1321" s="52"/>
      <c r="S1321" s="52"/>
      <c r="T1321" s="52"/>
      <c r="U1321" s="52"/>
      <c r="V1321" s="52"/>
      <c r="W1321" s="52"/>
      <c r="X1321" s="52"/>
      <c r="Y1321" s="52"/>
      <c r="Z1321" s="52"/>
      <c r="AA1321" s="52"/>
      <c r="AB1321" s="52"/>
      <c r="AC1321" s="52"/>
      <c r="AD1321" s="52"/>
      <c r="AE1321" s="52"/>
      <c r="AF1321" s="52"/>
      <c r="AG1321" s="52"/>
      <c r="AH1321" s="52"/>
      <c r="AI1321" s="52"/>
      <c r="AJ1321" s="52"/>
      <c r="AK1321" s="52"/>
      <c r="AL1321" s="52"/>
      <c r="AM1321" s="52"/>
      <c r="AN1321" s="52"/>
      <c r="AO1321" s="52"/>
      <c r="AP1321" s="52"/>
      <c r="AQ1321" s="52"/>
      <c r="AR1321" s="52"/>
      <c r="AS1321" s="52"/>
      <c r="AT1321" s="52"/>
      <c r="AU1321" s="52"/>
      <c r="AV1321" s="52"/>
      <c r="AW1321" s="52"/>
      <c r="AX1321" s="52"/>
      <c r="AY1321" s="52"/>
      <c r="AZ1321" s="52"/>
      <c r="BA1321" s="52"/>
    </row>
    <row r="1322" spans="1:53">
      <c r="A1322" s="53"/>
      <c r="B1322" s="53"/>
      <c r="C1322" s="53"/>
      <c r="D1322" s="53"/>
      <c r="E1322" s="53"/>
      <c r="F1322" s="53"/>
      <c r="G1322" s="53"/>
      <c r="H1322" s="53"/>
      <c r="I1322" s="53"/>
      <c r="J1322" s="53"/>
      <c r="K1322" s="53"/>
      <c r="L1322" s="53"/>
      <c r="M1322" s="52"/>
      <c r="N1322" s="52"/>
      <c r="O1322" s="52"/>
      <c r="P1322" s="52"/>
      <c r="Q1322" s="52"/>
      <c r="R1322" s="52"/>
      <c r="S1322" s="52"/>
      <c r="T1322" s="52"/>
      <c r="U1322" s="52"/>
      <c r="V1322" s="52"/>
      <c r="W1322" s="52"/>
      <c r="X1322" s="52"/>
      <c r="Y1322" s="52"/>
      <c r="Z1322" s="52"/>
      <c r="AA1322" s="52"/>
      <c r="AB1322" s="52"/>
      <c r="AC1322" s="52"/>
      <c r="AD1322" s="52"/>
      <c r="AE1322" s="52"/>
      <c r="AF1322" s="52"/>
      <c r="AG1322" s="52"/>
      <c r="AH1322" s="52"/>
      <c r="AI1322" s="52"/>
      <c r="AJ1322" s="52"/>
      <c r="AK1322" s="52"/>
      <c r="AL1322" s="52"/>
      <c r="AM1322" s="52"/>
      <c r="AN1322" s="52"/>
      <c r="AO1322" s="52"/>
      <c r="AP1322" s="52"/>
      <c r="AQ1322" s="52"/>
      <c r="AR1322" s="52"/>
      <c r="AS1322" s="52"/>
      <c r="AT1322" s="52"/>
      <c r="AU1322" s="52"/>
      <c r="AV1322" s="52"/>
      <c r="AW1322" s="52"/>
      <c r="AX1322" s="52"/>
      <c r="AY1322" s="52"/>
      <c r="AZ1322" s="52"/>
      <c r="BA1322" s="52"/>
    </row>
    <row r="1323" spans="1:53">
      <c r="A1323" s="53"/>
      <c r="B1323" s="53"/>
      <c r="C1323" s="53"/>
      <c r="D1323" s="53"/>
      <c r="E1323" s="53"/>
      <c r="F1323" s="53"/>
      <c r="G1323" s="53"/>
      <c r="H1323" s="53"/>
      <c r="I1323" s="53"/>
      <c r="J1323" s="53"/>
      <c r="K1323" s="53"/>
      <c r="L1323" s="53"/>
      <c r="M1323" s="52"/>
      <c r="N1323" s="52"/>
      <c r="O1323" s="52"/>
      <c r="P1323" s="52"/>
      <c r="Q1323" s="52"/>
      <c r="R1323" s="52"/>
      <c r="S1323" s="52"/>
      <c r="T1323" s="52"/>
      <c r="U1323" s="52"/>
      <c r="V1323" s="52"/>
      <c r="W1323" s="52"/>
      <c r="X1323" s="52"/>
      <c r="Y1323" s="52"/>
      <c r="Z1323" s="52"/>
      <c r="AA1323" s="52"/>
      <c r="AB1323" s="52"/>
      <c r="AC1323" s="52"/>
      <c r="AD1323" s="52"/>
      <c r="AE1323" s="52"/>
      <c r="AF1323" s="52"/>
      <c r="AG1323" s="52"/>
      <c r="AH1323" s="52"/>
      <c r="AI1323" s="52"/>
      <c r="AJ1323" s="52"/>
      <c r="AK1323" s="52"/>
      <c r="AL1323" s="52"/>
      <c r="AM1323" s="52"/>
      <c r="AN1323" s="52"/>
      <c r="AO1323" s="52"/>
      <c r="AP1323" s="52"/>
      <c r="AQ1323" s="52"/>
      <c r="AR1323" s="52"/>
      <c r="AS1323" s="52"/>
      <c r="AT1323" s="52"/>
      <c r="AU1323" s="52"/>
      <c r="AV1323" s="52"/>
      <c r="AW1323" s="52"/>
      <c r="AX1323" s="52"/>
      <c r="AY1323" s="52"/>
      <c r="AZ1323" s="52"/>
      <c r="BA1323" s="52"/>
    </row>
    <row r="1324" spans="1:53">
      <c r="A1324" s="53"/>
      <c r="B1324" s="53"/>
      <c r="C1324" s="53"/>
      <c r="D1324" s="53"/>
      <c r="E1324" s="53"/>
      <c r="F1324" s="53"/>
      <c r="G1324" s="53"/>
      <c r="H1324" s="53"/>
      <c r="I1324" s="53"/>
      <c r="J1324" s="53"/>
      <c r="K1324" s="53"/>
      <c r="L1324" s="53"/>
      <c r="M1324" s="52"/>
      <c r="N1324" s="52"/>
      <c r="O1324" s="52"/>
      <c r="P1324" s="52"/>
      <c r="Q1324" s="52"/>
      <c r="R1324" s="52"/>
      <c r="S1324" s="52"/>
      <c r="T1324" s="52"/>
      <c r="U1324" s="52"/>
      <c r="V1324" s="52"/>
      <c r="W1324" s="52"/>
      <c r="X1324" s="52"/>
      <c r="Y1324" s="52"/>
      <c r="Z1324" s="52"/>
      <c r="AA1324" s="52"/>
      <c r="AB1324" s="52"/>
      <c r="AC1324" s="52"/>
      <c r="AD1324" s="52"/>
      <c r="AE1324" s="52"/>
      <c r="AF1324" s="52"/>
      <c r="AG1324" s="52"/>
      <c r="AH1324" s="52"/>
      <c r="AI1324" s="52"/>
      <c r="AJ1324" s="52"/>
      <c r="AK1324" s="52"/>
      <c r="AL1324" s="52"/>
      <c r="AM1324" s="52"/>
      <c r="AN1324" s="52"/>
      <c r="AO1324" s="52"/>
      <c r="AP1324" s="52"/>
      <c r="AQ1324" s="52"/>
      <c r="AR1324" s="52"/>
      <c r="AS1324" s="52"/>
      <c r="AT1324" s="52"/>
      <c r="AU1324" s="52"/>
      <c r="AV1324" s="52"/>
      <c r="AW1324" s="52"/>
      <c r="AX1324" s="52"/>
      <c r="AY1324" s="52"/>
      <c r="AZ1324" s="52"/>
      <c r="BA1324" s="52"/>
    </row>
    <row r="1325" spans="1:53">
      <c r="A1325" s="53"/>
      <c r="B1325" s="53"/>
      <c r="C1325" s="53"/>
      <c r="D1325" s="53"/>
      <c r="E1325" s="53"/>
      <c r="F1325" s="53"/>
      <c r="G1325" s="53"/>
      <c r="H1325" s="53"/>
      <c r="I1325" s="53"/>
      <c r="J1325" s="53"/>
      <c r="K1325" s="53"/>
      <c r="L1325" s="53"/>
      <c r="M1325" s="52"/>
      <c r="N1325" s="52"/>
      <c r="O1325" s="52"/>
      <c r="P1325" s="52"/>
      <c r="Q1325" s="52"/>
      <c r="R1325" s="52"/>
      <c r="S1325" s="52"/>
      <c r="T1325" s="52"/>
      <c r="U1325" s="52"/>
      <c r="V1325" s="52"/>
      <c r="W1325" s="52"/>
      <c r="X1325" s="52"/>
      <c r="Y1325" s="52"/>
      <c r="Z1325" s="52"/>
      <c r="AA1325" s="52"/>
      <c r="AB1325" s="52"/>
      <c r="AC1325" s="52"/>
      <c r="AD1325" s="52"/>
      <c r="AE1325" s="52"/>
      <c r="AF1325" s="52"/>
      <c r="AG1325" s="52"/>
      <c r="AH1325" s="52"/>
      <c r="AI1325" s="52"/>
      <c r="AJ1325" s="52"/>
      <c r="AK1325" s="52"/>
      <c r="AL1325" s="52"/>
      <c r="AM1325" s="52"/>
      <c r="AN1325" s="52"/>
      <c r="AO1325" s="52"/>
      <c r="AP1325" s="52"/>
      <c r="AQ1325" s="52"/>
      <c r="AR1325" s="52"/>
      <c r="AS1325" s="52"/>
      <c r="AT1325" s="52"/>
      <c r="AU1325" s="52"/>
      <c r="AV1325" s="52"/>
      <c r="AW1325" s="52"/>
      <c r="AX1325" s="52"/>
      <c r="AY1325" s="52"/>
      <c r="AZ1325" s="52"/>
      <c r="BA1325" s="52"/>
    </row>
    <row r="1326" spans="1:53">
      <c r="A1326" s="53"/>
      <c r="B1326" s="53"/>
      <c r="C1326" s="53"/>
      <c r="D1326" s="53"/>
      <c r="E1326" s="53"/>
      <c r="F1326" s="53"/>
      <c r="G1326" s="53"/>
      <c r="H1326" s="53"/>
      <c r="I1326" s="53"/>
      <c r="J1326" s="53"/>
      <c r="K1326" s="53"/>
      <c r="L1326" s="53"/>
      <c r="M1326" s="52"/>
      <c r="N1326" s="52"/>
      <c r="O1326" s="52"/>
      <c r="P1326" s="52"/>
      <c r="Q1326" s="52"/>
      <c r="R1326" s="52"/>
      <c r="S1326" s="52"/>
      <c r="T1326" s="52"/>
      <c r="U1326" s="52"/>
      <c r="V1326" s="52"/>
      <c r="W1326" s="52"/>
      <c r="X1326" s="52"/>
      <c r="Y1326" s="52"/>
      <c r="Z1326" s="52"/>
      <c r="AA1326" s="52"/>
      <c r="AB1326" s="52"/>
      <c r="AC1326" s="52"/>
      <c r="AD1326" s="52"/>
      <c r="AE1326" s="52"/>
      <c r="AF1326" s="52"/>
      <c r="AG1326" s="52"/>
      <c r="AH1326" s="52"/>
      <c r="AI1326" s="52"/>
      <c r="AJ1326" s="52"/>
      <c r="AK1326" s="52"/>
      <c r="AL1326" s="52"/>
      <c r="AM1326" s="52"/>
      <c r="AN1326" s="52"/>
      <c r="AO1326" s="52"/>
      <c r="AP1326" s="52"/>
      <c r="AQ1326" s="52"/>
      <c r="AR1326" s="52"/>
      <c r="AS1326" s="52"/>
      <c r="AT1326" s="52"/>
      <c r="AU1326" s="52"/>
      <c r="AV1326" s="52"/>
      <c r="AW1326" s="52"/>
      <c r="AX1326" s="52"/>
      <c r="AY1326" s="52"/>
      <c r="AZ1326" s="52"/>
      <c r="BA1326" s="52"/>
    </row>
    <row r="1327" spans="1:53">
      <c r="A1327" s="53"/>
      <c r="B1327" s="53"/>
      <c r="C1327" s="53"/>
      <c r="D1327" s="53"/>
      <c r="E1327" s="53"/>
      <c r="F1327" s="53"/>
      <c r="G1327" s="53"/>
      <c r="H1327" s="53"/>
      <c r="I1327" s="53"/>
      <c r="J1327" s="53"/>
      <c r="K1327" s="53"/>
      <c r="L1327" s="53"/>
      <c r="M1327" s="52"/>
      <c r="N1327" s="52"/>
      <c r="O1327" s="52"/>
      <c r="P1327" s="52"/>
      <c r="Q1327" s="52"/>
      <c r="R1327" s="52"/>
      <c r="S1327" s="52"/>
      <c r="T1327" s="52"/>
      <c r="U1327" s="52"/>
      <c r="V1327" s="52"/>
      <c r="W1327" s="52"/>
      <c r="X1327" s="52"/>
      <c r="Y1327" s="52"/>
      <c r="Z1327" s="52"/>
      <c r="AA1327" s="52"/>
      <c r="AB1327" s="52"/>
      <c r="AC1327" s="52"/>
      <c r="AD1327" s="52"/>
      <c r="AE1327" s="52"/>
      <c r="AF1327" s="52"/>
      <c r="AG1327" s="52"/>
      <c r="AH1327" s="52"/>
      <c r="AI1327" s="52"/>
      <c r="AJ1327" s="52"/>
      <c r="AK1327" s="52"/>
      <c r="AL1327" s="52"/>
      <c r="AM1327" s="52"/>
      <c r="AN1327" s="52"/>
      <c r="AO1327" s="52"/>
      <c r="AP1327" s="52"/>
      <c r="AQ1327" s="52"/>
      <c r="AR1327" s="52"/>
      <c r="AS1327" s="52"/>
      <c r="AT1327" s="52"/>
      <c r="AU1327" s="52"/>
      <c r="AV1327" s="52"/>
      <c r="AW1327" s="52"/>
      <c r="AX1327" s="52"/>
      <c r="AY1327" s="52"/>
      <c r="AZ1327" s="52"/>
      <c r="BA1327" s="52"/>
    </row>
    <row r="1328" spans="1:53">
      <c r="A1328" s="53"/>
      <c r="B1328" s="53"/>
      <c r="C1328" s="53"/>
      <c r="D1328" s="53"/>
      <c r="E1328" s="53"/>
      <c r="F1328" s="53"/>
      <c r="G1328" s="53"/>
      <c r="H1328" s="53"/>
      <c r="I1328" s="53"/>
      <c r="J1328" s="53"/>
      <c r="K1328" s="53"/>
      <c r="L1328" s="53"/>
      <c r="M1328" s="52"/>
      <c r="N1328" s="52"/>
      <c r="O1328" s="52"/>
      <c r="P1328" s="52"/>
      <c r="Q1328" s="52"/>
      <c r="R1328" s="52"/>
      <c r="S1328" s="52"/>
      <c r="T1328" s="52"/>
      <c r="U1328" s="52"/>
      <c r="V1328" s="52"/>
      <c r="W1328" s="52"/>
      <c r="X1328" s="52"/>
      <c r="Y1328" s="52"/>
      <c r="Z1328" s="52"/>
      <c r="AA1328" s="52"/>
      <c r="AB1328" s="52"/>
      <c r="AC1328" s="52"/>
      <c r="AD1328" s="52"/>
      <c r="AE1328" s="52"/>
      <c r="AF1328" s="52"/>
      <c r="AG1328" s="52"/>
      <c r="AH1328" s="52"/>
      <c r="AI1328" s="52"/>
      <c r="AJ1328" s="52"/>
      <c r="AK1328" s="52"/>
      <c r="AL1328" s="52"/>
      <c r="AM1328" s="52"/>
      <c r="AN1328" s="52"/>
      <c r="AO1328" s="52"/>
      <c r="AP1328" s="52"/>
      <c r="AQ1328" s="52"/>
      <c r="AR1328" s="52"/>
      <c r="AS1328" s="52"/>
      <c r="AT1328" s="52"/>
      <c r="AU1328" s="52"/>
      <c r="AV1328" s="52"/>
      <c r="AW1328" s="52"/>
      <c r="AX1328" s="52"/>
      <c r="AY1328" s="52"/>
      <c r="AZ1328" s="52"/>
      <c r="BA1328" s="52"/>
    </row>
    <row r="1329" spans="1:53">
      <c r="A1329" s="53"/>
      <c r="B1329" s="53"/>
      <c r="C1329" s="53"/>
      <c r="D1329" s="53"/>
      <c r="E1329" s="53"/>
      <c r="F1329" s="53"/>
      <c r="G1329" s="53"/>
      <c r="H1329" s="53"/>
      <c r="I1329" s="53"/>
      <c r="J1329" s="53"/>
      <c r="K1329" s="53"/>
      <c r="L1329" s="53"/>
      <c r="M1329" s="52"/>
      <c r="N1329" s="52"/>
      <c r="O1329" s="52"/>
      <c r="P1329" s="52"/>
      <c r="Q1329" s="52"/>
      <c r="R1329" s="52"/>
      <c r="S1329" s="52"/>
      <c r="T1329" s="52"/>
      <c r="U1329" s="52"/>
      <c r="V1329" s="52"/>
      <c r="W1329" s="52"/>
      <c r="X1329" s="52"/>
      <c r="Y1329" s="52"/>
      <c r="Z1329" s="52"/>
      <c r="AA1329" s="52"/>
      <c r="AB1329" s="52"/>
      <c r="AC1329" s="52"/>
      <c r="AD1329" s="52"/>
      <c r="AE1329" s="52"/>
      <c r="AF1329" s="52"/>
      <c r="AG1329" s="52"/>
      <c r="AH1329" s="52"/>
      <c r="AI1329" s="52"/>
      <c r="AJ1329" s="52"/>
      <c r="AK1329" s="52"/>
      <c r="AL1329" s="52"/>
      <c r="AM1329" s="52"/>
      <c r="AN1329" s="52"/>
      <c r="AO1329" s="52"/>
      <c r="AP1329" s="52"/>
      <c r="AQ1329" s="52"/>
      <c r="AR1329" s="52"/>
      <c r="AS1329" s="52"/>
      <c r="AT1329" s="52"/>
      <c r="AU1329" s="52"/>
      <c r="AV1329" s="52"/>
      <c r="AW1329" s="52"/>
      <c r="AX1329" s="52"/>
      <c r="AY1329" s="52"/>
      <c r="AZ1329" s="52"/>
      <c r="BA1329" s="52"/>
    </row>
    <row r="1330" spans="1:53">
      <c r="A1330" s="53"/>
      <c r="B1330" s="53"/>
      <c r="C1330" s="53"/>
      <c r="D1330" s="53"/>
      <c r="E1330" s="53"/>
      <c r="F1330" s="53"/>
      <c r="G1330" s="53"/>
      <c r="H1330" s="53"/>
      <c r="I1330" s="53"/>
      <c r="J1330" s="53"/>
      <c r="K1330" s="53"/>
      <c r="L1330" s="53"/>
      <c r="M1330" s="52"/>
      <c r="N1330" s="52"/>
      <c r="O1330" s="52"/>
      <c r="P1330" s="52"/>
      <c r="Q1330" s="52"/>
      <c r="R1330" s="52"/>
      <c r="S1330" s="52"/>
      <c r="T1330" s="52"/>
      <c r="U1330" s="52"/>
      <c r="V1330" s="52"/>
      <c r="W1330" s="52"/>
      <c r="X1330" s="52"/>
      <c r="Y1330" s="52"/>
      <c r="Z1330" s="52"/>
      <c r="AA1330" s="52"/>
      <c r="AB1330" s="52"/>
      <c r="AC1330" s="52"/>
      <c r="AD1330" s="52"/>
      <c r="AE1330" s="52"/>
      <c r="AF1330" s="52"/>
      <c r="AG1330" s="52"/>
      <c r="AH1330" s="52"/>
      <c r="AI1330" s="52"/>
      <c r="AJ1330" s="52"/>
      <c r="AK1330" s="52"/>
      <c r="AL1330" s="52"/>
      <c r="AM1330" s="52"/>
      <c r="AN1330" s="52"/>
      <c r="AO1330" s="52"/>
      <c r="AP1330" s="52"/>
      <c r="AQ1330" s="52"/>
      <c r="AR1330" s="52"/>
      <c r="AS1330" s="52"/>
      <c r="AT1330" s="52"/>
      <c r="AU1330" s="52"/>
      <c r="AV1330" s="52"/>
      <c r="AW1330" s="52"/>
      <c r="AX1330" s="52"/>
      <c r="AY1330" s="52"/>
      <c r="AZ1330" s="52"/>
      <c r="BA1330" s="52"/>
    </row>
    <row r="1331" spans="1:53">
      <c r="A1331" s="53"/>
      <c r="B1331" s="53"/>
      <c r="C1331" s="53"/>
      <c r="D1331" s="53"/>
      <c r="E1331" s="53"/>
      <c r="F1331" s="53"/>
      <c r="G1331" s="53"/>
      <c r="H1331" s="53"/>
      <c r="I1331" s="53"/>
      <c r="J1331" s="53"/>
      <c r="K1331" s="53"/>
      <c r="L1331" s="53"/>
      <c r="M1331" s="52"/>
      <c r="N1331" s="52"/>
      <c r="O1331" s="52"/>
      <c r="P1331" s="52"/>
      <c r="Q1331" s="52"/>
      <c r="R1331" s="52"/>
      <c r="S1331" s="52"/>
      <c r="T1331" s="52"/>
      <c r="U1331" s="52"/>
      <c r="V1331" s="52"/>
      <c r="W1331" s="52"/>
      <c r="X1331" s="52"/>
      <c r="Y1331" s="52"/>
      <c r="Z1331" s="52"/>
      <c r="AA1331" s="52"/>
      <c r="AB1331" s="52"/>
      <c r="AC1331" s="52"/>
      <c r="AD1331" s="52"/>
      <c r="AE1331" s="52"/>
      <c r="AF1331" s="52"/>
      <c r="AG1331" s="52"/>
      <c r="AH1331" s="52"/>
      <c r="AI1331" s="52"/>
      <c r="AJ1331" s="52"/>
      <c r="AK1331" s="52"/>
      <c r="AL1331" s="52"/>
      <c r="AM1331" s="52"/>
      <c r="AN1331" s="52"/>
      <c r="AO1331" s="52"/>
      <c r="AP1331" s="52"/>
      <c r="AQ1331" s="52"/>
      <c r="AR1331" s="52"/>
      <c r="AS1331" s="52"/>
      <c r="AT1331" s="52"/>
      <c r="AU1331" s="52"/>
      <c r="AV1331" s="52"/>
      <c r="AW1331" s="52"/>
      <c r="AX1331" s="52"/>
      <c r="AY1331" s="52"/>
      <c r="AZ1331" s="52"/>
      <c r="BA1331" s="52"/>
    </row>
    <row r="1332" spans="1:53">
      <c r="A1332" s="53"/>
      <c r="B1332" s="53"/>
      <c r="C1332" s="53"/>
      <c r="D1332" s="53"/>
      <c r="E1332" s="53"/>
      <c r="F1332" s="53"/>
      <c r="G1332" s="53"/>
      <c r="H1332" s="53"/>
      <c r="I1332" s="53"/>
      <c r="J1332" s="53"/>
      <c r="K1332" s="53"/>
      <c r="L1332" s="53"/>
      <c r="M1332" s="52"/>
      <c r="N1332" s="52"/>
      <c r="O1332" s="52"/>
      <c r="P1332" s="52"/>
      <c r="Q1332" s="52"/>
      <c r="R1332" s="52"/>
      <c r="S1332" s="52"/>
      <c r="T1332" s="52"/>
      <c r="U1332" s="52"/>
      <c r="V1332" s="52"/>
      <c r="W1332" s="52"/>
      <c r="X1332" s="52"/>
      <c r="Y1332" s="52"/>
      <c r="Z1332" s="52"/>
      <c r="AA1332" s="52"/>
      <c r="AB1332" s="52"/>
      <c r="AC1332" s="52"/>
      <c r="AD1332" s="52"/>
      <c r="AE1332" s="52"/>
      <c r="AF1332" s="52"/>
      <c r="AG1332" s="52"/>
      <c r="AH1332" s="52"/>
      <c r="AI1332" s="52"/>
      <c r="AJ1332" s="52"/>
      <c r="AK1332" s="52"/>
      <c r="AL1332" s="52"/>
      <c r="AM1332" s="52"/>
      <c r="AN1332" s="52"/>
      <c r="AO1332" s="52"/>
      <c r="AP1332" s="52"/>
      <c r="AQ1332" s="52"/>
      <c r="AR1332" s="52"/>
      <c r="AS1332" s="52"/>
      <c r="AT1332" s="52"/>
      <c r="AU1332" s="52"/>
      <c r="AV1332" s="52"/>
      <c r="AW1332" s="52"/>
      <c r="AX1332" s="52"/>
      <c r="AY1332" s="52"/>
      <c r="AZ1332" s="52"/>
      <c r="BA1332" s="52"/>
    </row>
    <row r="1333" spans="1:53">
      <c r="A1333" s="53"/>
      <c r="B1333" s="53"/>
      <c r="C1333" s="53"/>
      <c r="D1333" s="53"/>
      <c r="E1333" s="53"/>
      <c r="F1333" s="53"/>
      <c r="G1333" s="53"/>
      <c r="H1333" s="53"/>
      <c r="I1333" s="53"/>
      <c r="J1333" s="53"/>
      <c r="K1333" s="53"/>
      <c r="L1333" s="53"/>
      <c r="M1333" s="52"/>
      <c r="N1333" s="52"/>
      <c r="O1333" s="52"/>
      <c r="P1333" s="52"/>
      <c r="Q1333" s="52"/>
      <c r="R1333" s="52"/>
      <c r="S1333" s="52"/>
      <c r="T1333" s="52"/>
      <c r="U1333" s="52"/>
      <c r="V1333" s="52"/>
      <c r="W1333" s="52"/>
      <c r="X1333" s="52"/>
      <c r="Y1333" s="52"/>
      <c r="Z1333" s="52"/>
      <c r="AA1333" s="52"/>
      <c r="AB1333" s="52"/>
      <c r="AC1333" s="52"/>
      <c r="AD1333" s="52"/>
      <c r="AE1333" s="52"/>
      <c r="AF1333" s="52"/>
      <c r="AG1333" s="52"/>
      <c r="AH1333" s="52"/>
      <c r="AI1333" s="52"/>
      <c r="AJ1333" s="52"/>
      <c r="AK1333" s="52"/>
      <c r="AL1333" s="52"/>
      <c r="AM1333" s="52"/>
      <c r="AN1333" s="52"/>
      <c r="AO1333" s="52"/>
      <c r="AP1333" s="52"/>
      <c r="AQ1333" s="52"/>
      <c r="AR1333" s="52"/>
      <c r="AS1333" s="52"/>
      <c r="AT1333" s="52"/>
      <c r="AU1333" s="52"/>
      <c r="AV1333" s="52"/>
      <c r="AW1333" s="52"/>
      <c r="AX1333" s="52"/>
      <c r="AY1333" s="52"/>
      <c r="AZ1333" s="52"/>
      <c r="BA1333" s="52"/>
    </row>
    <row r="1334" spans="1:53">
      <c r="A1334" s="53"/>
      <c r="B1334" s="53"/>
      <c r="C1334" s="53"/>
      <c r="D1334" s="53"/>
      <c r="E1334" s="53"/>
      <c r="F1334" s="53"/>
      <c r="G1334" s="53"/>
      <c r="H1334" s="53"/>
      <c r="I1334" s="53"/>
      <c r="J1334" s="53"/>
      <c r="K1334" s="53"/>
      <c r="L1334" s="53"/>
      <c r="M1334" s="52"/>
      <c r="N1334" s="52"/>
      <c r="O1334" s="52"/>
      <c r="P1334" s="52"/>
      <c r="Q1334" s="52"/>
      <c r="R1334" s="52"/>
      <c r="S1334" s="52"/>
      <c r="T1334" s="52"/>
      <c r="U1334" s="52"/>
      <c r="V1334" s="52"/>
      <c r="W1334" s="52"/>
      <c r="X1334" s="52"/>
      <c r="Y1334" s="52"/>
      <c r="Z1334" s="52"/>
      <c r="AA1334" s="52"/>
      <c r="AB1334" s="52"/>
      <c r="AC1334" s="52"/>
      <c r="AD1334" s="52"/>
      <c r="AE1334" s="52"/>
      <c r="AF1334" s="52"/>
      <c r="AG1334" s="52"/>
      <c r="AH1334" s="52"/>
      <c r="AI1334" s="52"/>
      <c r="AJ1334" s="52"/>
      <c r="AK1334" s="52"/>
      <c r="AL1334" s="52"/>
      <c r="AM1334" s="52"/>
      <c r="AN1334" s="52"/>
      <c r="AO1334" s="52"/>
      <c r="AP1334" s="52"/>
      <c r="AQ1334" s="52"/>
      <c r="AR1334" s="52"/>
      <c r="AS1334" s="52"/>
      <c r="AT1334" s="52"/>
      <c r="AU1334" s="52"/>
      <c r="AV1334" s="52"/>
      <c r="AW1334" s="52"/>
      <c r="AX1334" s="52"/>
      <c r="AY1334" s="52"/>
      <c r="AZ1334" s="52"/>
      <c r="BA1334" s="52"/>
    </row>
    <row r="1335" spans="1:53">
      <c r="A1335" s="53"/>
      <c r="B1335" s="53"/>
      <c r="C1335" s="53"/>
      <c r="D1335" s="53"/>
      <c r="E1335" s="53"/>
      <c r="F1335" s="53"/>
      <c r="G1335" s="53"/>
      <c r="H1335" s="53"/>
      <c r="I1335" s="53"/>
      <c r="J1335" s="53"/>
      <c r="K1335" s="53"/>
      <c r="L1335" s="53"/>
      <c r="M1335" s="52"/>
      <c r="N1335" s="52"/>
      <c r="O1335" s="52"/>
      <c r="P1335" s="52"/>
      <c r="Q1335" s="52"/>
      <c r="R1335" s="52"/>
      <c r="S1335" s="52"/>
      <c r="T1335" s="52"/>
      <c r="U1335" s="52"/>
      <c r="V1335" s="52"/>
      <c r="W1335" s="52"/>
      <c r="X1335" s="52"/>
      <c r="Y1335" s="52"/>
      <c r="Z1335" s="52"/>
      <c r="AA1335" s="52"/>
      <c r="AB1335" s="52"/>
      <c r="AC1335" s="52"/>
      <c r="AD1335" s="52"/>
      <c r="AE1335" s="52"/>
      <c r="AF1335" s="52"/>
      <c r="AG1335" s="52"/>
      <c r="AH1335" s="52"/>
      <c r="AI1335" s="52"/>
      <c r="AJ1335" s="52"/>
      <c r="AK1335" s="52"/>
      <c r="AL1335" s="52"/>
      <c r="AM1335" s="52"/>
      <c r="AN1335" s="52"/>
      <c r="AO1335" s="52"/>
      <c r="AP1335" s="52"/>
      <c r="AQ1335" s="52"/>
      <c r="AR1335" s="52"/>
      <c r="AS1335" s="52"/>
      <c r="AT1335" s="52"/>
      <c r="AU1335" s="52"/>
      <c r="AV1335" s="52"/>
      <c r="AW1335" s="52"/>
      <c r="AX1335" s="52"/>
      <c r="AY1335" s="52"/>
      <c r="AZ1335" s="52"/>
      <c r="BA1335" s="52"/>
    </row>
    <row r="1336" spans="1:53">
      <c r="A1336" s="53"/>
      <c r="B1336" s="53"/>
      <c r="C1336" s="53"/>
      <c r="D1336" s="53"/>
      <c r="E1336" s="53"/>
      <c r="F1336" s="53"/>
      <c r="G1336" s="53"/>
      <c r="H1336" s="53"/>
      <c r="I1336" s="53"/>
      <c r="J1336" s="53"/>
      <c r="K1336" s="53"/>
      <c r="L1336" s="53"/>
      <c r="M1336" s="52"/>
      <c r="N1336" s="52"/>
      <c r="O1336" s="52"/>
      <c r="P1336" s="52"/>
      <c r="Q1336" s="52"/>
      <c r="R1336" s="52"/>
      <c r="S1336" s="52"/>
      <c r="T1336" s="52"/>
      <c r="U1336" s="52"/>
      <c r="V1336" s="52"/>
      <c r="W1336" s="52"/>
      <c r="X1336" s="52"/>
      <c r="Y1336" s="52"/>
      <c r="Z1336" s="52"/>
      <c r="AA1336" s="52"/>
      <c r="AB1336" s="52"/>
      <c r="AC1336" s="52"/>
      <c r="AD1336" s="52"/>
      <c r="AE1336" s="52"/>
      <c r="AF1336" s="52"/>
      <c r="AG1336" s="52"/>
      <c r="AH1336" s="52"/>
      <c r="AI1336" s="52"/>
      <c r="AJ1336" s="52"/>
      <c r="AK1336" s="52"/>
      <c r="AL1336" s="52"/>
      <c r="AM1336" s="52"/>
      <c r="AN1336" s="52"/>
      <c r="AO1336" s="52"/>
      <c r="AP1336" s="52"/>
      <c r="AQ1336" s="52"/>
      <c r="AR1336" s="52"/>
      <c r="AS1336" s="52"/>
      <c r="AT1336" s="52"/>
      <c r="AU1336" s="52"/>
      <c r="AV1336" s="52"/>
      <c r="AW1336" s="52"/>
      <c r="AX1336" s="52"/>
      <c r="AY1336" s="52"/>
      <c r="AZ1336" s="52"/>
      <c r="BA1336" s="52"/>
    </row>
    <row r="1337" spans="1:53">
      <c r="A1337" s="53"/>
      <c r="B1337" s="53"/>
      <c r="C1337" s="53"/>
      <c r="D1337" s="53"/>
      <c r="E1337" s="53"/>
      <c r="F1337" s="53"/>
      <c r="G1337" s="53"/>
      <c r="H1337" s="53"/>
      <c r="I1337" s="53"/>
      <c r="J1337" s="53"/>
      <c r="K1337" s="53"/>
      <c r="L1337" s="53"/>
      <c r="M1337" s="52"/>
      <c r="N1337" s="52"/>
      <c r="O1337" s="52"/>
      <c r="P1337" s="52"/>
      <c r="Q1337" s="52"/>
      <c r="R1337" s="52"/>
      <c r="S1337" s="52"/>
      <c r="T1337" s="52"/>
      <c r="U1337" s="52"/>
      <c r="V1337" s="52"/>
      <c r="W1337" s="52"/>
      <c r="X1337" s="52"/>
      <c r="Y1337" s="52"/>
      <c r="Z1337" s="52"/>
      <c r="AA1337" s="52"/>
      <c r="AB1337" s="52"/>
      <c r="AC1337" s="52"/>
      <c r="AD1337" s="52"/>
      <c r="AE1337" s="52"/>
      <c r="AF1337" s="52"/>
      <c r="AG1337" s="52"/>
      <c r="AH1337" s="52"/>
      <c r="AI1337" s="52"/>
      <c r="AJ1337" s="52"/>
      <c r="AK1337" s="52"/>
      <c r="AL1337" s="52"/>
      <c r="AM1337" s="52"/>
      <c r="AN1337" s="52"/>
      <c r="AO1337" s="52"/>
      <c r="AP1337" s="52"/>
      <c r="AQ1337" s="52"/>
      <c r="AR1337" s="52"/>
      <c r="AS1337" s="52"/>
      <c r="AT1337" s="52"/>
      <c r="AU1337" s="52"/>
      <c r="AV1337" s="52"/>
      <c r="AW1337" s="52"/>
      <c r="AX1337" s="52"/>
      <c r="AY1337" s="52"/>
      <c r="AZ1337" s="52"/>
      <c r="BA1337" s="52"/>
    </row>
    <row r="1338" spans="1:53">
      <c r="A1338" s="53"/>
      <c r="B1338" s="53"/>
      <c r="C1338" s="53"/>
      <c r="D1338" s="53"/>
      <c r="E1338" s="53"/>
      <c r="F1338" s="53"/>
      <c r="G1338" s="53"/>
      <c r="H1338" s="53"/>
      <c r="I1338" s="53"/>
      <c r="J1338" s="53"/>
      <c r="K1338" s="53"/>
      <c r="L1338" s="53"/>
      <c r="M1338" s="52"/>
      <c r="N1338" s="52"/>
      <c r="O1338" s="52"/>
      <c r="P1338" s="52"/>
      <c r="Q1338" s="52"/>
      <c r="R1338" s="52"/>
      <c r="S1338" s="52"/>
      <c r="T1338" s="52"/>
      <c r="U1338" s="52"/>
      <c r="V1338" s="52"/>
      <c r="W1338" s="52"/>
      <c r="X1338" s="52"/>
      <c r="Y1338" s="52"/>
      <c r="Z1338" s="52"/>
      <c r="AA1338" s="52"/>
      <c r="AB1338" s="52"/>
      <c r="AC1338" s="52"/>
      <c r="AD1338" s="52"/>
      <c r="AE1338" s="52"/>
      <c r="AF1338" s="52"/>
      <c r="AG1338" s="52"/>
      <c r="AH1338" s="52"/>
      <c r="AI1338" s="52"/>
      <c r="AJ1338" s="52"/>
      <c r="AK1338" s="52"/>
      <c r="AL1338" s="52"/>
      <c r="AM1338" s="52"/>
      <c r="AN1338" s="52"/>
      <c r="AO1338" s="52"/>
      <c r="AP1338" s="52"/>
      <c r="AQ1338" s="52"/>
      <c r="AR1338" s="52"/>
      <c r="AS1338" s="52"/>
      <c r="AT1338" s="52"/>
      <c r="AU1338" s="52"/>
      <c r="AV1338" s="52"/>
      <c r="AW1338" s="52"/>
      <c r="AX1338" s="52"/>
      <c r="AY1338" s="52"/>
      <c r="AZ1338" s="52"/>
      <c r="BA1338" s="52"/>
    </row>
    <row r="1339" spans="1:53">
      <c r="A1339" s="53"/>
      <c r="B1339" s="53"/>
      <c r="C1339" s="53"/>
      <c r="D1339" s="53"/>
      <c r="E1339" s="53"/>
      <c r="F1339" s="53"/>
      <c r="G1339" s="53"/>
      <c r="H1339" s="53"/>
      <c r="I1339" s="53"/>
      <c r="J1339" s="53"/>
      <c r="K1339" s="53"/>
      <c r="L1339" s="53"/>
      <c r="M1339" s="52"/>
      <c r="N1339" s="52"/>
      <c r="O1339" s="52"/>
      <c r="P1339" s="52"/>
      <c r="Q1339" s="52"/>
      <c r="R1339" s="52"/>
      <c r="S1339" s="52"/>
      <c r="T1339" s="52"/>
      <c r="U1339" s="52"/>
      <c r="V1339" s="52"/>
      <c r="W1339" s="52"/>
      <c r="X1339" s="52"/>
      <c r="Y1339" s="52"/>
      <c r="Z1339" s="52"/>
      <c r="AA1339" s="52"/>
      <c r="AB1339" s="52"/>
      <c r="AC1339" s="52"/>
      <c r="AD1339" s="52"/>
      <c r="AE1339" s="52"/>
      <c r="AF1339" s="52"/>
      <c r="AG1339" s="52"/>
      <c r="AH1339" s="52"/>
      <c r="AI1339" s="52"/>
      <c r="AJ1339" s="52"/>
      <c r="AK1339" s="52"/>
      <c r="AL1339" s="52"/>
      <c r="AM1339" s="52"/>
      <c r="AN1339" s="52"/>
      <c r="AO1339" s="52"/>
      <c r="AP1339" s="52"/>
      <c r="AQ1339" s="52"/>
      <c r="AR1339" s="52"/>
      <c r="AS1339" s="52"/>
      <c r="AT1339" s="52"/>
      <c r="AU1339" s="52"/>
      <c r="AV1339" s="52"/>
      <c r="AW1339" s="52"/>
      <c r="AX1339" s="52"/>
      <c r="AY1339" s="52"/>
      <c r="AZ1339" s="52"/>
      <c r="BA1339" s="52"/>
    </row>
    <row r="1340" spans="1:53">
      <c r="A1340" s="53"/>
      <c r="B1340" s="53"/>
      <c r="C1340" s="53"/>
      <c r="D1340" s="53"/>
      <c r="E1340" s="53"/>
      <c r="F1340" s="53"/>
      <c r="G1340" s="53"/>
      <c r="H1340" s="53"/>
      <c r="I1340" s="53"/>
      <c r="J1340" s="53"/>
      <c r="K1340" s="53"/>
      <c r="L1340" s="53"/>
      <c r="M1340" s="52"/>
      <c r="N1340" s="52"/>
      <c r="O1340" s="52"/>
      <c r="P1340" s="52"/>
      <c r="Q1340" s="52"/>
      <c r="R1340" s="52"/>
      <c r="S1340" s="52"/>
      <c r="T1340" s="52"/>
      <c r="U1340" s="52"/>
      <c r="V1340" s="52"/>
      <c r="W1340" s="52"/>
      <c r="X1340" s="52"/>
      <c r="Y1340" s="52"/>
      <c r="Z1340" s="52"/>
      <c r="AA1340" s="52"/>
      <c r="AB1340" s="52"/>
      <c r="AC1340" s="52"/>
      <c r="AD1340" s="52"/>
      <c r="AE1340" s="52"/>
      <c r="AF1340" s="52"/>
      <c r="AG1340" s="52"/>
      <c r="AH1340" s="52"/>
      <c r="AI1340" s="52"/>
      <c r="AJ1340" s="52"/>
      <c r="AK1340" s="52"/>
      <c r="AL1340" s="52"/>
      <c r="AM1340" s="52"/>
      <c r="AN1340" s="52"/>
      <c r="AO1340" s="52"/>
      <c r="AP1340" s="52"/>
      <c r="AQ1340" s="52"/>
      <c r="AR1340" s="52"/>
      <c r="AS1340" s="52"/>
      <c r="AT1340" s="52"/>
      <c r="AU1340" s="52"/>
      <c r="AV1340" s="52"/>
      <c r="AW1340" s="52"/>
      <c r="AX1340" s="52"/>
      <c r="AY1340" s="52"/>
      <c r="AZ1340" s="52"/>
      <c r="BA1340" s="52"/>
    </row>
    <row r="1341" spans="1:53">
      <c r="A1341" s="53"/>
      <c r="B1341" s="53"/>
      <c r="C1341" s="53"/>
      <c r="D1341" s="53"/>
      <c r="E1341" s="53"/>
      <c r="F1341" s="53"/>
      <c r="G1341" s="53"/>
      <c r="H1341" s="53"/>
      <c r="I1341" s="53"/>
      <c r="J1341" s="53"/>
      <c r="K1341" s="53"/>
      <c r="L1341" s="53"/>
      <c r="M1341" s="52"/>
      <c r="N1341" s="52"/>
      <c r="O1341" s="52"/>
      <c r="P1341" s="52"/>
      <c r="Q1341" s="52"/>
      <c r="R1341" s="52"/>
      <c r="S1341" s="52"/>
      <c r="T1341" s="52"/>
      <c r="U1341" s="52"/>
      <c r="V1341" s="52"/>
      <c r="W1341" s="52"/>
      <c r="X1341" s="52"/>
      <c r="Y1341" s="52"/>
      <c r="Z1341" s="52"/>
      <c r="AA1341" s="52"/>
      <c r="AB1341" s="52"/>
      <c r="AC1341" s="52"/>
      <c r="AD1341" s="52"/>
      <c r="AE1341" s="52"/>
      <c r="AF1341" s="52"/>
      <c r="AG1341" s="52"/>
      <c r="AH1341" s="52"/>
      <c r="AI1341" s="52"/>
      <c r="AJ1341" s="52"/>
      <c r="AK1341" s="52"/>
      <c r="AL1341" s="52"/>
      <c r="AM1341" s="52"/>
      <c r="AN1341" s="52"/>
      <c r="AO1341" s="52"/>
      <c r="AP1341" s="52"/>
      <c r="AQ1341" s="52"/>
      <c r="AR1341" s="52"/>
      <c r="AS1341" s="52"/>
      <c r="AT1341" s="52"/>
      <c r="AU1341" s="52"/>
      <c r="AV1341" s="52"/>
      <c r="AW1341" s="52"/>
      <c r="AX1341" s="52"/>
      <c r="AY1341" s="52"/>
      <c r="AZ1341" s="52"/>
      <c r="BA1341" s="52"/>
    </row>
    <row r="1342" spans="1:53">
      <c r="A1342" s="53"/>
      <c r="B1342" s="53"/>
      <c r="C1342" s="53"/>
      <c r="D1342" s="53"/>
      <c r="E1342" s="53"/>
      <c r="F1342" s="53"/>
      <c r="G1342" s="53"/>
      <c r="H1342" s="53"/>
      <c r="I1342" s="53"/>
      <c r="J1342" s="53"/>
      <c r="K1342" s="53"/>
      <c r="L1342" s="53"/>
      <c r="M1342" s="52"/>
      <c r="N1342" s="52"/>
      <c r="O1342" s="52"/>
      <c r="P1342" s="52"/>
      <c r="Q1342" s="52"/>
      <c r="R1342" s="52"/>
      <c r="S1342" s="52"/>
      <c r="T1342" s="52"/>
      <c r="U1342" s="52"/>
      <c r="V1342" s="52"/>
      <c r="W1342" s="52"/>
      <c r="X1342" s="52"/>
      <c r="Y1342" s="52"/>
      <c r="Z1342" s="52"/>
      <c r="AA1342" s="52"/>
      <c r="AB1342" s="52"/>
      <c r="AC1342" s="52"/>
      <c r="AD1342" s="52"/>
      <c r="AE1342" s="52"/>
      <c r="AF1342" s="52"/>
      <c r="AG1342" s="52"/>
      <c r="AH1342" s="52"/>
      <c r="AI1342" s="52"/>
      <c r="AJ1342" s="52"/>
      <c r="AK1342" s="52"/>
      <c r="AL1342" s="52"/>
      <c r="AM1342" s="52"/>
      <c r="AN1342" s="52"/>
      <c r="AO1342" s="52"/>
      <c r="AP1342" s="52"/>
      <c r="AQ1342" s="52"/>
      <c r="AR1342" s="52"/>
      <c r="AS1342" s="52"/>
      <c r="AT1342" s="52"/>
      <c r="AU1342" s="52"/>
      <c r="AV1342" s="52"/>
      <c r="AW1342" s="52"/>
      <c r="AX1342" s="52"/>
      <c r="AY1342" s="52"/>
      <c r="AZ1342" s="52"/>
      <c r="BA1342" s="52"/>
    </row>
    <row r="1343" spans="1:53">
      <c r="A1343" s="53"/>
      <c r="B1343" s="53"/>
      <c r="C1343" s="53"/>
      <c r="D1343" s="53"/>
      <c r="E1343" s="53"/>
      <c r="F1343" s="53"/>
      <c r="G1343" s="53"/>
      <c r="H1343" s="53"/>
      <c r="I1343" s="53"/>
      <c r="J1343" s="53"/>
      <c r="K1343" s="53"/>
      <c r="L1343" s="53"/>
      <c r="M1343" s="52"/>
      <c r="N1343" s="52"/>
      <c r="O1343" s="52"/>
      <c r="P1343" s="52"/>
      <c r="Q1343" s="52"/>
      <c r="R1343" s="52"/>
      <c r="S1343" s="52"/>
      <c r="T1343" s="52"/>
      <c r="U1343" s="52"/>
      <c r="V1343" s="52"/>
      <c r="W1343" s="52"/>
      <c r="X1343" s="52"/>
      <c r="Y1343" s="52"/>
      <c r="Z1343" s="52"/>
      <c r="AA1343" s="52"/>
      <c r="AB1343" s="52"/>
      <c r="AC1343" s="52"/>
      <c r="AD1343" s="52"/>
      <c r="AE1343" s="52"/>
      <c r="AF1343" s="52"/>
      <c r="AG1343" s="52"/>
      <c r="AH1343" s="52"/>
      <c r="AI1343" s="52"/>
      <c r="AJ1343" s="52"/>
      <c r="AK1343" s="52"/>
      <c r="AL1343" s="52"/>
      <c r="AM1343" s="52"/>
      <c r="AN1343" s="52"/>
      <c r="AO1343" s="52"/>
      <c r="AP1343" s="52"/>
      <c r="AQ1343" s="52"/>
      <c r="AR1343" s="52"/>
      <c r="AS1343" s="52"/>
      <c r="AT1343" s="52"/>
      <c r="AU1343" s="52"/>
      <c r="AV1343" s="52"/>
      <c r="AW1343" s="52"/>
      <c r="AX1343" s="52"/>
      <c r="AY1343" s="52"/>
      <c r="AZ1343" s="52"/>
      <c r="BA1343" s="52"/>
    </row>
    <row r="1344" spans="1:53">
      <c r="A1344" s="53"/>
      <c r="B1344" s="53"/>
      <c r="C1344" s="53"/>
      <c r="D1344" s="53"/>
      <c r="E1344" s="53"/>
      <c r="F1344" s="53"/>
      <c r="G1344" s="53"/>
      <c r="H1344" s="53"/>
      <c r="I1344" s="53"/>
      <c r="J1344" s="53"/>
      <c r="K1344" s="53"/>
      <c r="L1344" s="53"/>
      <c r="M1344" s="52"/>
      <c r="N1344" s="52"/>
      <c r="O1344" s="52"/>
      <c r="P1344" s="52"/>
      <c r="Q1344" s="52"/>
      <c r="R1344" s="52"/>
      <c r="S1344" s="52"/>
      <c r="T1344" s="52"/>
      <c r="U1344" s="52"/>
      <c r="V1344" s="52"/>
      <c r="W1344" s="52"/>
      <c r="X1344" s="52"/>
      <c r="Y1344" s="52"/>
      <c r="Z1344" s="52"/>
      <c r="AA1344" s="52"/>
      <c r="AB1344" s="52"/>
      <c r="AC1344" s="52"/>
      <c r="AD1344" s="52"/>
      <c r="AE1344" s="52"/>
      <c r="AF1344" s="52"/>
      <c r="AG1344" s="52"/>
      <c r="AH1344" s="52"/>
      <c r="AI1344" s="52"/>
      <c r="AJ1344" s="52"/>
      <c r="AK1344" s="52"/>
      <c r="AL1344" s="52"/>
      <c r="AM1344" s="52"/>
      <c r="AN1344" s="52"/>
      <c r="AO1344" s="52"/>
      <c r="AP1344" s="52"/>
      <c r="AQ1344" s="52"/>
      <c r="AR1344" s="52"/>
      <c r="AS1344" s="52"/>
      <c r="AT1344" s="52"/>
      <c r="AU1344" s="52"/>
      <c r="AV1344" s="52"/>
      <c r="AW1344" s="52"/>
      <c r="AX1344" s="52"/>
      <c r="AY1344" s="52"/>
      <c r="AZ1344" s="52"/>
      <c r="BA1344" s="52"/>
    </row>
    <row r="1345" spans="1:53">
      <c r="A1345" s="53"/>
      <c r="B1345" s="53"/>
      <c r="C1345" s="53"/>
      <c r="D1345" s="53"/>
      <c r="E1345" s="53"/>
      <c r="F1345" s="53"/>
      <c r="G1345" s="53"/>
      <c r="H1345" s="53"/>
      <c r="I1345" s="53"/>
      <c r="J1345" s="53"/>
      <c r="K1345" s="53"/>
      <c r="L1345" s="53"/>
      <c r="M1345" s="52"/>
      <c r="N1345" s="52"/>
      <c r="O1345" s="52"/>
      <c r="P1345" s="52"/>
      <c r="Q1345" s="52"/>
      <c r="R1345" s="52"/>
      <c r="S1345" s="52"/>
      <c r="T1345" s="52"/>
      <c r="U1345" s="52"/>
      <c r="V1345" s="52"/>
      <c r="W1345" s="52"/>
      <c r="X1345" s="52"/>
      <c r="Y1345" s="52"/>
      <c r="Z1345" s="52"/>
      <c r="AA1345" s="52"/>
      <c r="AB1345" s="52"/>
      <c r="AC1345" s="52"/>
      <c r="AD1345" s="52"/>
      <c r="AE1345" s="52"/>
      <c r="AF1345" s="52"/>
      <c r="AG1345" s="52"/>
      <c r="AH1345" s="52"/>
      <c r="AI1345" s="52"/>
      <c r="AJ1345" s="52"/>
      <c r="AK1345" s="52"/>
      <c r="AL1345" s="52"/>
      <c r="AM1345" s="52"/>
      <c r="AN1345" s="52"/>
      <c r="AO1345" s="52"/>
      <c r="AP1345" s="52"/>
      <c r="AQ1345" s="52"/>
      <c r="AR1345" s="52"/>
      <c r="AS1345" s="52"/>
      <c r="AT1345" s="52"/>
      <c r="AU1345" s="52"/>
      <c r="AV1345" s="52"/>
      <c r="AW1345" s="52"/>
      <c r="AX1345" s="52"/>
      <c r="AY1345" s="52"/>
      <c r="AZ1345" s="52"/>
      <c r="BA1345" s="52"/>
    </row>
    <row r="1346" spans="1:53">
      <c r="A1346" s="53"/>
      <c r="B1346" s="53"/>
      <c r="C1346" s="53"/>
      <c r="D1346" s="53"/>
      <c r="E1346" s="53"/>
      <c r="F1346" s="53"/>
      <c r="G1346" s="53"/>
      <c r="H1346" s="53"/>
      <c r="I1346" s="53"/>
      <c r="J1346" s="53"/>
      <c r="K1346" s="53"/>
      <c r="L1346" s="53"/>
      <c r="M1346" s="52"/>
      <c r="N1346" s="52"/>
      <c r="O1346" s="52"/>
      <c r="P1346" s="52"/>
      <c r="Q1346" s="52"/>
      <c r="R1346" s="52"/>
      <c r="S1346" s="52"/>
      <c r="T1346" s="52"/>
      <c r="U1346" s="52"/>
      <c r="V1346" s="52"/>
      <c r="W1346" s="52"/>
      <c r="X1346" s="52"/>
      <c r="Y1346" s="52"/>
      <c r="Z1346" s="52"/>
      <c r="AA1346" s="52"/>
      <c r="AB1346" s="52"/>
      <c r="AC1346" s="52"/>
      <c r="AD1346" s="52"/>
      <c r="AE1346" s="52"/>
      <c r="AF1346" s="52"/>
      <c r="AG1346" s="52"/>
      <c r="AH1346" s="52"/>
      <c r="AI1346" s="52"/>
      <c r="AJ1346" s="52"/>
      <c r="AK1346" s="52"/>
      <c r="AL1346" s="52"/>
      <c r="AM1346" s="52"/>
      <c r="AN1346" s="52"/>
      <c r="AO1346" s="52"/>
      <c r="AP1346" s="52"/>
      <c r="AQ1346" s="52"/>
      <c r="AR1346" s="52"/>
      <c r="AS1346" s="52"/>
      <c r="AT1346" s="52"/>
      <c r="AU1346" s="52"/>
      <c r="AV1346" s="52"/>
      <c r="AW1346" s="52"/>
      <c r="AX1346" s="52"/>
      <c r="AY1346" s="52"/>
      <c r="AZ1346" s="52"/>
      <c r="BA1346" s="52"/>
    </row>
    <row r="1347" spans="1:53">
      <c r="A1347" s="53"/>
      <c r="B1347" s="53"/>
      <c r="C1347" s="53"/>
      <c r="D1347" s="53"/>
      <c r="E1347" s="53"/>
      <c r="F1347" s="53"/>
      <c r="G1347" s="53"/>
      <c r="H1347" s="53"/>
      <c r="I1347" s="53"/>
      <c r="J1347" s="53"/>
      <c r="K1347" s="53"/>
      <c r="L1347" s="53"/>
      <c r="M1347" s="52"/>
      <c r="N1347" s="52"/>
      <c r="O1347" s="52"/>
      <c r="P1347" s="52"/>
      <c r="Q1347" s="52"/>
      <c r="R1347" s="52"/>
      <c r="S1347" s="52"/>
      <c r="T1347" s="52"/>
      <c r="U1347" s="52"/>
      <c r="V1347" s="52"/>
      <c r="W1347" s="52"/>
      <c r="X1347" s="52"/>
      <c r="Y1347" s="52"/>
      <c r="Z1347" s="52"/>
      <c r="AA1347" s="52"/>
      <c r="AB1347" s="52"/>
      <c r="AC1347" s="52"/>
      <c r="AD1347" s="52"/>
      <c r="AE1347" s="52"/>
      <c r="AF1347" s="52"/>
      <c r="AG1347" s="52"/>
      <c r="AH1347" s="52"/>
      <c r="AI1347" s="52"/>
      <c r="AJ1347" s="52"/>
      <c r="AK1347" s="52"/>
      <c r="AL1347" s="52"/>
      <c r="AM1347" s="52"/>
      <c r="AN1347" s="52"/>
      <c r="AO1347" s="52"/>
      <c r="AP1347" s="52"/>
      <c r="AQ1347" s="52"/>
      <c r="AR1347" s="52"/>
      <c r="AS1347" s="52"/>
      <c r="AT1347" s="52"/>
      <c r="AU1347" s="52"/>
      <c r="AV1347" s="52"/>
      <c r="AW1347" s="52"/>
      <c r="AX1347" s="52"/>
      <c r="AY1347" s="52"/>
      <c r="AZ1347" s="52"/>
      <c r="BA1347" s="52"/>
    </row>
    <row r="1348" spans="1:53">
      <c r="A1348" s="53"/>
      <c r="B1348" s="53"/>
      <c r="C1348" s="53"/>
      <c r="D1348" s="53"/>
      <c r="E1348" s="53"/>
      <c r="F1348" s="53"/>
      <c r="G1348" s="53"/>
      <c r="H1348" s="53"/>
      <c r="I1348" s="53"/>
      <c r="J1348" s="53"/>
      <c r="K1348" s="53"/>
      <c r="L1348" s="53"/>
      <c r="M1348" s="52"/>
      <c r="N1348" s="52"/>
      <c r="O1348" s="52"/>
      <c r="P1348" s="52"/>
      <c r="Q1348" s="52"/>
      <c r="R1348" s="52"/>
      <c r="S1348" s="52"/>
      <c r="T1348" s="52"/>
      <c r="U1348" s="52"/>
      <c r="V1348" s="52"/>
      <c r="W1348" s="52"/>
      <c r="X1348" s="52"/>
      <c r="Y1348" s="52"/>
      <c r="Z1348" s="52"/>
      <c r="AA1348" s="52"/>
      <c r="AB1348" s="52"/>
      <c r="AC1348" s="52"/>
      <c r="AD1348" s="52"/>
      <c r="AE1348" s="52"/>
      <c r="AF1348" s="52"/>
      <c r="AG1348" s="52"/>
      <c r="AH1348" s="52"/>
      <c r="AI1348" s="52"/>
      <c r="AJ1348" s="52"/>
      <c r="AK1348" s="52"/>
      <c r="AL1348" s="52"/>
      <c r="AM1348" s="52"/>
      <c r="AN1348" s="52"/>
      <c r="AO1348" s="52"/>
      <c r="AP1348" s="52"/>
      <c r="AQ1348" s="52"/>
      <c r="AR1348" s="52"/>
      <c r="AS1348" s="52"/>
      <c r="AT1348" s="52"/>
      <c r="AU1348" s="52"/>
      <c r="AV1348" s="52"/>
      <c r="AW1348" s="52"/>
      <c r="AX1348" s="52"/>
      <c r="AY1348" s="52"/>
      <c r="AZ1348" s="52"/>
      <c r="BA1348" s="52"/>
    </row>
    <row r="1349" spans="1:53">
      <c r="A1349" s="53"/>
      <c r="B1349" s="53"/>
      <c r="C1349" s="53"/>
      <c r="D1349" s="53"/>
      <c r="E1349" s="53"/>
      <c r="F1349" s="53"/>
      <c r="G1349" s="53"/>
      <c r="H1349" s="53"/>
      <c r="I1349" s="53"/>
      <c r="J1349" s="53"/>
      <c r="K1349" s="53"/>
      <c r="L1349" s="53"/>
      <c r="M1349" s="52"/>
      <c r="N1349" s="52"/>
      <c r="O1349" s="52"/>
      <c r="P1349" s="52"/>
      <c r="Q1349" s="52"/>
      <c r="R1349" s="52"/>
      <c r="S1349" s="52"/>
      <c r="T1349" s="52"/>
      <c r="U1349" s="52"/>
      <c r="V1349" s="52"/>
      <c r="W1349" s="52"/>
      <c r="X1349" s="52"/>
      <c r="Y1349" s="52"/>
      <c r="Z1349" s="52"/>
      <c r="AA1349" s="52"/>
      <c r="AB1349" s="52"/>
      <c r="AC1349" s="52"/>
      <c r="AD1349" s="52"/>
      <c r="AE1349" s="52"/>
      <c r="AF1349" s="52"/>
      <c r="AG1349" s="52"/>
      <c r="AH1349" s="52"/>
      <c r="AI1349" s="52"/>
      <c r="AJ1349" s="52"/>
      <c r="AK1349" s="52"/>
      <c r="AL1349" s="52"/>
      <c r="AM1349" s="52"/>
      <c r="AN1349" s="52"/>
      <c r="AO1349" s="52"/>
      <c r="AP1349" s="52"/>
      <c r="AQ1349" s="52"/>
      <c r="AR1349" s="52"/>
      <c r="AS1349" s="52"/>
      <c r="AT1349" s="52"/>
      <c r="AU1349" s="52"/>
      <c r="AV1349" s="52"/>
      <c r="AW1349" s="52"/>
      <c r="AX1349" s="52"/>
      <c r="AY1349" s="52"/>
      <c r="AZ1349" s="52"/>
      <c r="BA1349" s="52"/>
    </row>
    <row r="1350" spans="1:53">
      <c r="A1350" s="53"/>
      <c r="B1350" s="53"/>
      <c r="C1350" s="53"/>
      <c r="D1350" s="53"/>
      <c r="E1350" s="53"/>
      <c r="F1350" s="53"/>
      <c r="G1350" s="53"/>
      <c r="H1350" s="53"/>
      <c r="I1350" s="53"/>
      <c r="J1350" s="53"/>
      <c r="K1350" s="53"/>
      <c r="L1350" s="53"/>
      <c r="M1350" s="52"/>
      <c r="N1350" s="52"/>
      <c r="O1350" s="52"/>
      <c r="P1350" s="52"/>
      <c r="Q1350" s="52"/>
      <c r="R1350" s="52"/>
      <c r="S1350" s="52"/>
      <c r="T1350" s="52"/>
      <c r="U1350" s="52"/>
      <c r="V1350" s="52"/>
      <c r="W1350" s="52"/>
      <c r="X1350" s="52"/>
      <c r="Y1350" s="52"/>
      <c r="Z1350" s="52"/>
      <c r="AA1350" s="52"/>
      <c r="AB1350" s="52"/>
      <c r="AC1350" s="52"/>
      <c r="AD1350" s="52"/>
      <c r="AE1350" s="52"/>
      <c r="AF1350" s="52"/>
      <c r="AG1350" s="52"/>
      <c r="AH1350" s="52"/>
      <c r="AI1350" s="52"/>
      <c r="AJ1350" s="52"/>
      <c r="AK1350" s="52"/>
      <c r="AL1350" s="52"/>
      <c r="AM1350" s="52"/>
      <c r="AN1350" s="52"/>
      <c r="AO1350" s="52"/>
      <c r="AP1350" s="52"/>
      <c r="AQ1350" s="52"/>
      <c r="AR1350" s="52"/>
      <c r="AS1350" s="52"/>
      <c r="AT1350" s="52"/>
      <c r="AU1350" s="52"/>
      <c r="AV1350" s="52"/>
      <c r="AW1350" s="52"/>
      <c r="AX1350" s="52"/>
      <c r="AY1350" s="52"/>
      <c r="AZ1350" s="52"/>
      <c r="BA1350" s="52"/>
    </row>
    <row r="1351" spans="1:53">
      <c r="A1351" s="53"/>
      <c r="B1351" s="53"/>
      <c r="C1351" s="53"/>
      <c r="D1351" s="53"/>
      <c r="E1351" s="53"/>
      <c r="F1351" s="53"/>
      <c r="G1351" s="53"/>
      <c r="H1351" s="53"/>
      <c r="I1351" s="53"/>
      <c r="J1351" s="53"/>
      <c r="K1351" s="53"/>
      <c r="L1351" s="53"/>
      <c r="M1351" s="52"/>
      <c r="N1351" s="52"/>
      <c r="O1351" s="52"/>
      <c r="P1351" s="52"/>
      <c r="Q1351" s="52"/>
      <c r="R1351" s="52"/>
      <c r="S1351" s="52"/>
      <c r="T1351" s="52"/>
      <c r="U1351" s="52"/>
      <c r="V1351" s="52"/>
      <c r="W1351" s="52"/>
      <c r="X1351" s="52"/>
      <c r="Y1351" s="52"/>
      <c r="Z1351" s="52"/>
      <c r="AA1351" s="52"/>
      <c r="AB1351" s="52"/>
      <c r="AC1351" s="52"/>
      <c r="AD1351" s="52"/>
      <c r="AE1351" s="52"/>
      <c r="AF1351" s="52"/>
      <c r="AG1351" s="52"/>
      <c r="AH1351" s="52"/>
      <c r="AI1351" s="52"/>
      <c r="AJ1351" s="52"/>
      <c r="AK1351" s="52"/>
      <c r="AL1351" s="52"/>
      <c r="AM1351" s="52"/>
      <c r="AN1351" s="52"/>
      <c r="AO1351" s="52"/>
      <c r="AP1351" s="52"/>
      <c r="AQ1351" s="52"/>
      <c r="AR1351" s="52"/>
      <c r="AS1351" s="52"/>
      <c r="AT1351" s="52"/>
      <c r="AU1351" s="52"/>
      <c r="AV1351" s="52"/>
      <c r="AW1351" s="52"/>
      <c r="AX1351" s="52"/>
      <c r="AY1351" s="52"/>
      <c r="AZ1351" s="52"/>
      <c r="BA1351" s="52"/>
    </row>
    <row r="1352" spans="1:53">
      <c r="A1352" s="53"/>
      <c r="B1352" s="53"/>
      <c r="C1352" s="53"/>
      <c r="D1352" s="53"/>
      <c r="E1352" s="53"/>
      <c r="F1352" s="53"/>
      <c r="G1352" s="53"/>
      <c r="H1352" s="53"/>
      <c r="I1352" s="53"/>
      <c r="J1352" s="53"/>
      <c r="K1352" s="53"/>
      <c r="L1352" s="53"/>
      <c r="M1352" s="52"/>
      <c r="N1352" s="52"/>
      <c r="O1352" s="52"/>
      <c r="P1352" s="52"/>
      <c r="Q1352" s="52"/>
      <c r="R1352" s="52"/>
      <c r="S1352" s="52"/>
      <c r="T1352" s="52"/>
      <c r="U1352" s="52"/>
      <c r="V1352" s="52"/>
      <c r="W1352" s="52"/>
      <c r="X1352" s="52"/>
      <c r="Y1352" s="52"/>
      <c r="Z1352" s="52"/>
      <c r="AA1352" s="52"/>
      <c r="AB1352" s="52"/>
      <c r="AC1352" s="52"/>
      <c r="AD1352" s="52"/>
      <c r="AE1352" s="52"/>
      <c r="AF1352" s="52"/>
      <c r="AG1352" s="52"/>
      <c r="AH1352" s="52"/>
      <c r="AI1352" s="52"/>
      <c r="AJ1352" s="52"/>
      <c r="AK1352" s="52"/>
      <c r="AL1352" s="52"/>
      <c r="AM1352" s="52"/>
      <c r="AN1352" s="52"/>
      <c r="AO1352" s="52"/>
      <c r="AP1352" s="52"/>
      <c r="AQ1352" s="52"/>
      <c r="AR1352" s="52"/>
      <c r="AS1352" s="52"/>
      <c r="AT1352" s="52"/>
      <c r="AU1352" s="52"/>
      <c r="AV1352" s="52"/>
      <c r="AW1352" s="52"/>
      <c r="AX1352" s="52"/>
      <c r="AY1352" s="52"/>
      <c r="AZ1352" s="52"/>
      <c r="BA1352" s="52"/>
    </row>
    <row r="1353" spans="1:53">
      <c r="A1353" s="53"/>
      <c r="B1353" s="53"/>
      <c r="C1353" s="53"/>
      <c r="D1353" s="53"/>
      <c r="E1353" s="53"/>
      <c r="F1353" s="53"/>
      <c r="G1353" s="53"/>
      <c r="H1353" s="53"/>
      <c r="I1353" s="53"/>
      <c r="J1353" s="53"/>
      <c r="K1353" s="53"/>
      <c r="L1353" s="53"/>
      <c r="M1353" s="52"/>
      <c r="N1353" s="52"/>
      <c r="O1353" s="52"/>
      <c r="P1353" s="52"/>
      <c r="Q1353" s="52"/>
      <c r="R1353" s="52"/>
      <c r="S1353" s="52"/>
      <c r="T1353" s="52"/>
      <c r="U1353" s="52"/>
      <c r="V1353" s="52"/>
      <c r="W1353" s="52"/>
      <c r="X1353" s="52"/>
      <c r="Y1353" s="52"/>
      <c r="Z1353" s="52"/>
      <c r="AA1353" s="52"/>
      <c r="AB1353" s="52"/>
      <c r="AC1353" s="52"/>
      <c r="AD1353" s="52"/>
      <c r="AE1353" s="52"/>
      <c r="AF1353" s="52"/>
      <c r="AG1353" s="52"/>
      <c r="AH1353" s="52"/>
      <c r="AI1353" s="52"/>
      <c r="AJ1353" s="52"/>
      <c r="AK1353" s="52"/>
      <c r="AL1353" s="52"/>
      <c r="AM1353" s="52"/>
      <c r="AN1353" s="52"/>
      <c r="AO1353" s="52"/>
      <c r="AP1353" s="52"/>
      <c r="AQ1353" s="52"/>
      <c r="AR1353" s="52"/>
      <c r="AS1353" s="52"/>
      <c r="AT1353" s="52"/>
      <c r="AU1353" s="52"/>
      <c r="AV1353" s="52"/>
      <c r="AW1353" s="52"/>
      <c r="AX1353" s="52"/>
      <c r="AY1353" s="52"/>
      <c r="AZ1353" s="52"/>
      <c r="BA1353" s="52"/>
    </row>
    <row r="1354" spans="1:53">
      <c r="A1354" s="53"/>
      <c r="B1354" s="53"/>
      <c r="C1354" s="53"/>
      <c r="D1354" s="53"/>
      <c r="E1354" s="53"/>
      <c r="F1354" s="53"/>
      <c r="G1354" s="53"/>
      <c r="H1354" s="53"/>
      <c r="I1354" s="53"/>
      <c r="J1354" s="53"/>
      <c r="K1354" s="53"/>
      <c r="L1354" s="53"/>
      <c r="M1354" s="52"/>
      <c r="N1354" s="52"/>
      <c r="O1354" s="52"/>
      <c r="P1354" s="52"/>
      <c r="Q1354" s="52"/>
      <c r="R1354" s="52"/>
      <c r="S1354" s="52"/>
      <c r="T1354" s="52"/>
      <c r="U1354" s="52"/>
      <c r="V1354" s="52"/>
      <c r="W1354" s="52"/>
      <c r="X1354" s="52"/>
      <c r="Y1354" s="52"/>
      <c r="Z1354" s="52"/>
      <c r="AA1354" s="52"/>
      <c r="AB1354" s="52"/>
      <c r="AC1354" s="52"/>
      <c r="AD1354" s="52"/>
      <c r="AE1354" s="52"/>
      <c r="AF1354" s="52"/>
      <c r="AG1354" s="52"/>
      <c r="AH1354" s="52"/>
      <c r="AI1354" s="52"/>
      <c r="AJ1354" s="52"/>
      <c r="AK1354" s="52"/>
      <c r="AL1354" s="52"/>
      <c r="AM1354" s="52"/>
      <c r="AN1354" s="52"/>
      <c r="AO1354" s="52"/>
      <c r="AP1354" s="52"/>
      <c r="AQ1354" s="52"/>
      <c r="AR1354" s="52"/>
      <c r="AS1354" s="52"/>
      <c r="AT1354" s="52"/>
      <c r="AU1354" s="52"/>
      <c r="AV1354" s="52"/>
      <c r="AW1354" s="52"/>
      <c r="AX1354" s="52"/>
      <c r="AY1354" s="52"/>
      <c r="AZ1354" s="52"/>
      <c r="BA1354" s="52"/>
    </row>
    <row r="1355" spans="1:53">
      <c r="A1355" s="53"/>
      <c r="B1355" s="53"/>
      <c r="C1355" s="53"/>
      <c r="D1355" s="53"/>
      <c r="E1355" s="53"/>
      <c r="F1355" s="53"/>
      <c r="G1355" s="53"/>
      <c r="H1355" s="53"/>
      <c r="I1355" s="53"/>
      <c r="J1355" s="53"/>
      <c r="K1355" s="53"/>
      <c r="L1355" s="53"/>
      <c r="M1355" s="52"/>
      <c r="N1355" s="52"/>
      <c r="O1355" s="52"/>
      <c r="P1355" s="52"/>
      <c r="Q1355" s="52"/>
      <c r="R1355" s="52"/>
      <c r="S1355" s="52"/>
      <c r="T1355" s="52"/>
      <c r="U1355" s="52"/>
      <c r="V1355" s="52"/>
      <c r="W1355" s="52"/>
      <c r="X1355" s="52"/>
      <c r="Y1355" s="52"/>
      <c r="Z1355" s="52"/>
      <c r="AA1355" s="52"/>
      <c r="AB1355" s="52"/>
      <c r="AC1355" s="52"/>
      <c r="AD1355" s="52"/>
      <c r="AE1355" s="52"/>
      <c r="AF1355" s="52"/>
      <c r="AG1355" s="52"/>
      <c r="AH1355" s="52"/>
      <c r="AI1355" s="52"/>
      <c r="AJ1355" s="52"/>
      <c r="AK1355" s="52"/>
      <c r="AL1355" s="52"/>
      <c r="AM1355" s="52"/>
      <c r="AN1355" s="52"/>
      <c r="AO1355" s="52"/>
      <c r="AP1355" s="52"/>
      <c r="AQ1355" s="52"/>
      <c r="AR1355" s="52"/>
      <c r="AS1355" s="52"/>
      <c r="AT1355" s="52"/>
      <c r="AU1355" s="52"/>
      <c r="AV1355" s="52"/>
      <c r="AW1355" s="52"/>
      <c r="AX1355" s="52"/>
      <c r="AY1355" s="52"/>
      <c r="AZ1355" s="52"/>
      <c r="BA1355" s="52"/>
    </row>
    <row r="1356" spans="1:53">
      <c r="A1356" s="53"/>
      <c r="B1356" s="53"/>
      <c r="C1356" s="53"/>
      <c r="D1356" s="53"/>
      <c r="E1356" s="53"/>
      <c r="F1356" s="53"/>
      <c r="G1356" s="53"/>
      <c r="H1356" s="53"/>
      <c r="I1356" s="53"/>
      <c r="J1356" s="53"/>
      <c r="K1356" s="53"/>
      <c r="L1356" s="53"/>
      <c r="M1356" s="52"/>
      <c r="N1356" s="52"/>
      <c r="O1356" s="52"/>
      <c r="P1356" s="52"/>
      <c r="Q1356" s="52"/>
      <c r="R1356" s="52"/>
      <c r="S1356" s="52"/>
      <c r="T1356" s="52"/>
      <c r="U1356" s="52"/>
      <c r="V1356" s="52"/>
      <c r="W1356" s="52"/>
      <c r="X1356" s="52"/>
      <c r="Y1356" s="52"/>
      <c r="Z1356" s="52"/>
      <c r="AA1356" s="52"/>
      <c r="AB1356" s="52"/>
      <c r="AC1356" s="52"/>
      <c r="AD1356" s="52"/>
      <c r="AE1356" s="52"/>
      <c r="AF1356" s="52"/>
      <c r="AG1356" s="52"/>
      <c r="AH1356" s="52"/>
      <c r="AI1356" s="52"/>
      <c r="AJ1356" s="52"/>
      <c r="AK1356" s="52"/>
      <c r="AL1356" s="52"/>
      <c r="AM1356" s="52"/>
      <c r="AN1356" s="52"/>
      <c r="AO1356" s="52"/>
      <c r="AP1356" s="52"/>
      <c r="AQ1356" s="52"/>
      <c r="AR1356" s="52"/>
      <c r="AS1356" s="52"/>
      <c r="AT1356" s="52"/>
      <c r="AU1356" s="52"/>
      <c r="AV1356" s="52"/>
      <c r="AW1356" s="52"/>
      <c r="AX1356" s="52"/>
      <c r="AY1356" s="52"/>
      <c r="AZ1356" s="52"/>
      <c r="BA1356" s="52"/>
    </row>
    <row r="1357" spans="1:53">
      <c r="A1357" s="53"/>
      <c r="B1357" s="53"/>
      <c r="C1357" s="53"/>
      <c r="D1357" s="53"/>
      <c r="E1357" s="53"/>
      <c r="F1357" s="53"/>
      <c r="G1357" s="53"/>
      <c r="H1357" s="53"/>
      <c r="I1357" s="53"/>
      <c r="J1357" s="53"/>
      <c r="K1357" s="53"/>
      <c r="L1357" s="53"/>
      <c r="M1357" s="52"/>
      <c r="N1357" s="52"/>
      <c r="O1357" s="52"/>
      <c r="P1357" s="52"/>
      <c r="Q1357" s="52"/>
      <c r="R1357" s="52"/>
      <c r="S1357" s="52"/>
      <c r="T1357" s="52"/>
      <c r="U1357" s="52"/>
      <c r="V1357" s="52"/>
      <c r="W1357" s="52"/>
      <c r="X1357" s="52"/>
      <c r="Y1357" s="52"/>
      <c r="Z1357" s="52"/>
      <c r="AA1357" s="52"/>
      <c r="AB1357" s="52"/>
      <c r="AC1357" s="52"/>
      <c r="AD1357" s="52"/>
      <c r="AE1357" s="52"/>
      <c r="AF1357" s="52"/>
      <c r="AG1357" s="52"/>
      <c r="AH1357" s="52"/>
      <c r="AI1357" s="52"/>
      <c r="AJ1357" s="52"/>
      <c r="AK1357" s="52"/>
      <c r="AL1357" s="52"/>
      <c r="AM1357" s="52"/>
      <c r="AN1357" s="52"/>
      <c r="AO1357" s="52"/>
      <c r="AP1357" s="52"/>
      <c r="AQ1357" s="52"/>
      <c r="AR1357" s="52"/>
      <c r="AS1357" s="52"/>
      <c r="AT1357" s="52"/>
      <c r="AU1357" s="52"/>
      <c r="AV1357" s="52"/>
      <c r="AW1357" s="52"/>
      <c r="AX1357" s="52"/>
      <c r="AY1357" s="52"/>
      <c r="AZ1357" s="52"/>
      <c r="BA1357" s="52"/>
    </row>
    <row r="1358" spans="1:53">
      <c r="A1358" s="53"/>
      <c r="B1358" s="53"/>
      <c r="C1358" s="53"/>
      <c r="D1358" s="53"/>
      <c r="E1358" s="53"/>
      <c r="F1358" s="53"/>
      <c r="G1358" s="53"/>
      <c r="H1358" s="53"/>
      <c r="I1358" s="53"/>
      <c r="J1358" s="53"/>
      <c r="K1358" s="53"/>
      <c r="L1358" s="53"/>
      <c r="M1358" s="52"/>
      <c r="N1358" s="52"/>
      <c r="O1358" s="52"/>
      <c r="P1358" s="52"/>
      <c r="Q1358" s="52"/>
      <c r="R1358" s="52"/>
      <c r="S1358" s="52"/>
      <c r="T1358" s="52"/>
      <c r="U1358" s="52"/>
      <c r="V1358" s="52"/>
      <c r="W1358" s="52"/>
      <c r="X1358" s="52"/>
      <c r="Y1358" s="52"/>
      <c r="Z1358" s="52"/>
      <c r="AA1358" s="52"/>
      <c r="AB1358" s="52"/>
      <c r="AC1358" s="52"/>
      <c r="AD1358" s="52"/>
      <c r="AE1358" s="52"/>
      <c r="AF1358" s="52"/>
      <c r="AG1358" s="52"/>
      <c r="AH1358" s="52"/>
      <c r="AI1358" s="52"/>
      <c r="AJ1358" s="52"/>
      <c r="AK1358" s="52"/>
      <c r="AL1358" s="52"/>
      <c r="AM1358" s="52"/>
      <c r="AN1358" s="52"/>
      <c r="AO1358" s="52"/>
      <c r="AP1358" s="52"/>
      <c r="AQ1358" s="52"/>
      <c r="AR1358" s="52"/>
      <c r="AS1358" s="52"/>
      <c r="AT1358" s="52"/>
      <c r="AU1358" s="52"/>
      <c r="AV1358" s="52"/>
      <c r="AW1358" s="52"/>
      <c r="AX1358" s="52"/>
      <c r="AY1358" s="52"/>
      <c r="AZ1358" s="52"/>
      <c r="BA1358" s="52"/>
    </row>
    <row r="1359" spans="1:53">
      <c r="A1359" s="53"/>
      <c r="B1359" s="53"/>
      <c r="C1359" s="53"/>
      <c r="D1359" s="53"/>
      <c r="E1359" s="53"/>
      <c r="F1359" s="53"/>
      <c r="G1359" s="53"/>
      <c r="H1359" s="53"/>
      <c r="I1359" s="53"/>
      <c r="J1359" s="53"/>
      <c r="K1359" s="53"/>
      <c r="L1359" s="53"/>
      <c r="M1359" s="52"/>
      <c r="N1359" s="52"/>
      <c r="O1359" s="52"/>
      <c r="P1359" s="52"/>
      <c r="Q1359" s="52"/>
      <c r="R1359" s="52"/>
      <c r="S1359" s="52"/>
      <c r="T1359" s="52"/>
      <c r="U1359" s="52"/>
      <c r="V1359" s="52"/>
      <c r="W1359" s="52"/>
      <c r="X1359" s="52"/>
      <c r="Y1359" s="52"/>
      <c r="Z1359" s="52"/>
      <c r="AA1359" s="52"/>
      <c r="AB1359" s="52"/>
      <c r="AC1359" s="52"/>
      <c r="AD1359" s="52"/>
      <c r="AE1359" s="52"/>
      <c r="AF1359" s="52"/>
      <c r="AG1359" s="52"/>
      <c r="AH1359" s="52"/>
      <c r="AI1359" s="52"/>
      <c r="AJ1359" s="52"/>
      <c r="AK1359" s="52"/>
      <c r="AL1359" s="52"/>
      <c r="AM1359" s="52"/>
      <c r="AN1359" s="52"/>
      <c r="AO1359" s="52"/>
      <c r="AP1359" s="52"/>
      <c r="AQ1359" s="52"/>
      <c r="AR1359" s="52"/>
      <c r="AS1359" s="52"/>
      <c r="AT1359" s="52"/>
      <c r="AU1359" s="52"/>
      <c r="AV1359" s="52"/>
      <c r="AW1359" s="52"/>
      <c r="AX1359" s="52"/>
      <c r="AY1359" s="52"/>
      <c r="AZ1359" s="52"/>
      <c r="BA1359" s="52"/>
    </row>
    <row r="1360" spans="1:53">
      <c r="A1360" s="53"/>
      <c r="B1360" s="53"/>
      <c r="C1360" s="53"/>
      <c r="D1360" s="53"/>
      <c r="E1360" s="53"/>
      <c r="F1360" s="53"/>
      <c r="G1360" s="53"/>
      <c r="H1360" s="53"/>
      <c r="I1360" s="53"/>
      <c r="J1360" s="53"/>
      <c r="K1360" s="53"/>
      <c r="L1360" s="53"/>
      <c r="M1360" s="52"/>
      <c r="N1360" s="52"/>
      <c r="O1360" s="52"/>
      <c r="P1360" s="52"/>
      <c r="Q1360" s="52"/>
      <c r="R1360" s="52"/>
      <c r="S1360" s="52"/>
      <c r="T1360" s="52"/>
      <c r="U1360" s="52"/>
      <c r="V1360" s="52"/>
      <c r="W1360" s="52"/>
      <c r="X1360" s="52"/>
      <c r="Y1360" s="52"/>
      <c r="Z1360" s="52"/>
      <c r="AA1360" s="52"/>
      <c r="AB1360" s="52"/>
      <c r="AC1360" s="52"/>
      <c r="AD1360" s="52"/>
      <c r="AE1360" s="52"/>
      <c r="AF1360" s="52"/>
      <c r="AG1360" s="52"/>
      <c r="AH1360" s="52"/>
      <c r="AI1360" s="52"/>
      <c r="AJ1360" s="52"/>
      <c r="AK1360" s="52"/>
      <c r="AL1360" s="52"/>
      <c r="AM1360" s="52"/>
      <c r="AN1360" s="52"/>
      <c r="AO1360" s="52"/>
      <c r="AP1360" s="52"/>
      <c r="AQ1360" s="52"/>
      <c r="AR1360" s="52"/>
      <c r="AS1360" s="52"/>
      <c r="AT1360" s="52"/>
      <c r="AU1360" s="52"/>
      <c r="AV1360" s="52"/>
      <c r="AW1360" s="52"/>
      <c r="AX1360" s="52"/>
      <c r="AY1360" s="52"/>
      <c r="AZ1360" s="52"/>
      <c r="BA1360" s="52"/>
    </row>
    <row r="1361" spans="1:53">
      <c r="A1361" s="53"/>
      <c r="B1361" s="53"/>
      <c r="C1361" s="53"/>
      <c r="D1361" s="53"/>
      <c r="E1361" s="53"/>
      <c r="F1361" s="53"/>
      <c r="G1361" s="53"/>
      <c r="H1361" s="53"/>
      <c r="I1361" s="53"/>
      <c r="J1361" s="53"/>
      <c r="K1361" s="53"/>
      <c r="L1361" s="53"/>
      <c r="M1361" s="52"/>
      <c r="N1361" s="52"/>
      <c r="O1361" s="52"/>
      <c r="P1361" s="52"/>
      <c r="Q1361" s="52"/>
      <c r="R1361" s="52"/>
      <c r="S1361" s="52"/>
      <c r="T1361" s="52"/>
      <c r="U1361" s="52"/>
      <c r="V1361" s="52"/>
      <c r="W1361" s="52"/>
      <c r="X1361" s="52"/>
      <c r="Y1361" s="52"/>
      <c r="Z1361" s="52"/>
      <c r="AA1361" s="52"/>
      <c r="AB1361" s="52"/>
      <c r="AC1361" s="52"/>
      <c r="AD1361" s="52"/>
      <c r="AE1361" s="52"/>
      <c r="AF1361" s="52"/>
      <c r="AG1361" s="52"/>
      <c r="AH1361" s="52"/>
      <c r="AI1361" s="52"/>
      <c r="AJ1361" s="52"/>
      <c r="AK1361" s="52"/>
      <c r="AL1361" s="52"/>
      <c r="AM1361" s="52"/>
      <c r="AN1361" s="52"/>
      <c r="AO1361" s="52"/>
      <c r="AP1361" s="52"/>
      <c r="AQ1361" s="52"/>
      <c r="AR1361" s="52"/>
      <c r="AS1361" s="52"/>
      <c r="AT1361" s="52"/>
      <c r="AU1361" s="52"/>
      <c r="AV1361" s="52"/>
      <c r="AW1361" s="52"/>
      <c r="AX1361" s="52"/>
      <c r="AY1361" s="52"/>
      <c r="AZ1361" s="52"/>
      <c r="BA1361" s="52"/>
    </row>
    <row r="1362" spans="1:53">
      <c r="A1362" s="53"/>
      <c r="B1362" s="53"/>
      <c r="C1362" s="53"/>
      <c r="D1362" s="53"/>
      <c r="E1362" s="53"/>
      <c r="F1362" s="53"/>
      <c r="G1362" s="53"/>
      <c r="H1362" s="53"/>
      <c r="I1362" s="53"/>
      <c r="J1362" s="53"/>
      <c r="K1362" s="53"/>
      <c r="L1362" s="53"/>
      <c r="M1362" s="52"/>
      <c r="N1362" s="52"/>
      <c r="O1362" s="52"/>
      <c r="P1362" s="52"/>
      <c r="Q1362" s="52"/>
      <c r="R1362" s="52"/>
      <c r="S1362" s="52"/>
      <c r="T1362" s="52"/>
      <c r="U1362" s="52"/>
      <c r="V1362" s="52"/>
      <c r="W1362" s="52"/>
      <c r="X1362" s="52"/>
      <c r="Y1362" s="52"/>
      <c r="Z1362" s="52"/>
      <c r="AA1362" s="52"/>
      <c r="AB1362" s="52"/>
      <c r="AC1362" s="52"/>
      <c r="AD1362" s="52"/>
      <c r="AE1362" s="52"/>
      <c r="AF1362" s="52"/>
      <c r="AG1362" s="52"/>
      <c r="AH1362" s="52"/>
      <c r="AI1362" s="52"/>
      <c r="AJ1362" s="52"/>
      <c r="AK1362" s="52"/>
      <c r="AL1362" s="52"/>
      <c r="AM1362" s="52"/>
      <c r="AN1362" s="52"/>
      <c r="AO1362" s="52"/>
      <c r="AP1362" s="52"/>
      <c r="AQ1362" s="52"/>
      <c r="AR1362" s="52"/>
      <c r="AS1362" s="52"/>
      <c r="AT1362" s="52"/>
      <c r="AU1362" s="52"/>
      <c r="AV1362" s="52"/>
      <c r="AW1362" s="52"/>
      <c r="AX1362" s="52"/>
      <c r="AY1362" s="52"/>
      <c r="AZ1362" s="52"/>
      <c r="BA1362" s="52"/>
    </row>
    <row r="1363" spans="1:53">
      <c r="A1363" s="53"/>
      <c r="B1363" s="53"/>
      <c r="C1363" s="53"/>
      <c r="D1363" s="53"/>
      <c r="E1363" s="53"/>
      <c r="F1363" s="53"/>
      <c r="G1363" s="53"/>
      <c r="H1363" s="53"/>
      <c r="I1363" s="53"/>
      <c r="J1363" s="53"/>
      <c r="K1363" s="53"/>
      <c r="L1363" s="53"/>
      <c r="M1363" s="52"/>
      <c r="N1363" s="52"/>
      <c r="O1363" s="52"/>
      <c r="P1363" s="52"/>
      <c r="Q1363" s="52"/>
      <c r="R1363" s="52"/>
      <c r="S1363" s="52"/>
      <c r="T1363" s="52"/>
      <c r="U1363" s="52"/>
      <c r="V1363" s="52"/>
      <c r="W1363" s="52"/>
      <c r="X1363" s="52"/>
      <c r="Y1363" s="52"/>
      <c r="Z1363" s="52"/>
      <c r="AA1363" s="52"/>
      <c r="AB1363" s="52"/>
      <c r="AC1363" s="52"/>
      <c r="AD1363" s="52"/>
      <c r="AE1363" s="52"/>
      <c r="AF1363" s="52"/>
      <c r="AG1363" s="52"/>
      <c r="AH1363" s="52"/>
      <c r="AI1363" s="52"/>
      <c r="AJ1363" s="52"/>
      <c r="AK1363" s="52"/>
      <c r="AL1363" s="52"/>
      <c r="AM1363" s="52"/>
      <c r="AN1363" s="52"/>
      <c r="AO1363" s="52"/>
      <c r="AP1363" s="52"/>
      <c r="AQ1363" s="52"/>
      <c r="AR1363" s="52"/>
      <c r="AS1363" s="52"/>
      <c r="AT1363" s="52"/>
      <c r="AU1363" s="52"/>
      <c r="AV1363" s="52"/>
      <c r="AW1363" s="52"/>
      <c r="AX1363" s="52"/>
      <c r="AY1363" s="52"/>
      <c r="AZ1363" s="52"/>
      <c r="BA1363" s="52"/>
    </row>
    <row r="1364" spans="1:53">
      <c r="A1364" s="53"/>
      <c r="B1364" s="53"/>
      <c r="C1364" s="53"/>
      <c r="D1364" s="53"/>
      <c r="E1364" s="53"/>
      <c r="F1364" s="53"/>
      <c r="G1364" s="53"/>
      <c r="H1364" s="53"/>
      <c r="I1364" s="53"/>
      <c r="J1364" s="53"/>
      <c r="K1364" s="53"/>
      <c r="L1364" s="53"/>
      <c r="M1364" s="52"/>
      <c r="N1364" s="52"/>
      <c r="O1364" s="52"/>
      <c r="P1364" s="52"/>
      <c r="Q1364" s="52"/>
      <c r="R1364" s="52"/>
      <c r="S1364" s="52"/>
      <c r="T1364" s="52"/>
      <c r="U1364" s="52"/>
      <c r="V1364" s="52"/>
      <c r="W1364" s="52"/>
      <c r="X1364" s="52"/>
      <c r="Y1364" s="52"/>
      <c r="Z1364" s="52"/>
      <c r="AA1364" s="52"/>
      <c r="AB1364" s="52"/>
      <c r="AC1364" s="52"/>
      <c r="AD1364" s="52"/>
      <c r="AE1364" s="52"/>
      <c r="AF1364" s="52"/>
      <c r="AG1364" s="52"/>
      <c r="AH1364" s="52"/>
      <c r="AI1364" s="52"/>
      <c r="AJ1364" s="52"/>
      <c r="AK1364" s="52"/>
      <c r="AL1364" s="52"/>
      <c r="AM1364" s="52"/>
      <c r="AN1364" s="52"/>
      <c r="AO1364" s="52"/>
      <c r="AP1364" s="52"/>
      <c r="AQ1364" s="52"/>
      <c r="AR1364" s="52"/>
      <c r="AS1364" s="52"/>
      <c r="AT1364" s="52"/>
      <c r="AU1364" s="52"/>
      <c r="AV1364" s="52"/>
      <c r="AW1364" s="52"/>
      <c r="AX1364" s="52"/>
      <c r="AY1364" s="52"/>
      <c r="AZ1364" s="52"/>
      <c r="BA1364" s="52"/>
    </row>
    <row r="1365" spans="1:53">
      <c r="A1365" s="53"/>
      <c r="B1365" s="53"/>
      <c r="C1365" s="53"/>
      <c r="D1365" s="53"/>
      <c r="E1365" s="53"/>
      <c r="F1365" s="53"/>
      <c r="G1365" s="53"/>
      <c r="H1365" s="53"/>
      <c r="I1365" s="53"/>
      <c r="J1365" s="53"/>
      <c r="K1365" s="53"/>
      <c r="L1365" s="53"/>
      <c r="M1365" s="52"/>
      <c r="N1365" s="52"/>
      <c r="O1365" s="52"/>
      <c r="P1365" s="52"/>
      <c r="Q1365" s="52"/>
      <c r="R1365" s="52"/>
      <c r="S1365" s="52"/>
      <c r="T1365" s="52"/>
      <c r="U1365" s="52"/>
      <c r="V1365" s="52"/>
      <c r="W1365" s="52"/>
      <c r="X1365" s="52"/>
      <c r="Y1365" s="52"/>
      <c r="Z1365" s="52"/>
      <c r="AA1365" s="52"/>
      <c r="AB1365" s="52"/>
      <c r="AC1365" s="52"/>
      <c r="AD1365" s="52"/>
      <c r="AE1365" s="52"/>
      <c r="AF1365" s="52"/>
      <c r="AG1365" s="52"/>
      <c r="AH1365" s="52"/>
      <c r="AI1365" s="52"/>
      <c r="AJ1365" s="52"/>
      <c r="AK1365" s="52"/>
      <c r="AL1365" s="52"/>
      <c r="AM1365" s="52"/>
      <c r="AN1365" s="52"/>
      <c r="AO1365" s="52"/>
      <c r="AP1365" s="52"/>
      <c r="AQ1365" s="52"/>
      <c r="AR1365" s="52"/>
      <c r="AS1365" s="52"/>
      <c r="AT1365" s="52"/>
      <c r="AU1365" s="52"/>
      <c r="AV1365" s="52"/>
      <c r="AW1365" s="52"/>
      <c r="AX1365" s="52"/>
      <c r="AY1365" s="52"/>
      <c r="AZ1365" s="52"/>
      <c r="BA1365" s="52"/>
    </row>
    <row r="1366" spans="1:53">
      <c r="A1366" s="53"/>
      <c r="B1366" s="53"/>
      <c r="C1366" s="53"/>
      <c r="D1366" s="53"/>
      <c r="E1366" s="53"/>
      <c r="F1366" s="53"/>
      <c r="G1366" s="53"/>
      <c r="H1366" s="53"/>
      <c r="I1366" s="53"/>
      <c r="J1366" s="53"/>
      <c r="K1366" s="53"/>
      <c r="L1366" s="53"/>
      <c r="M1366" s="52"/>
      <c r="N1366" s="52"/>
      <c r="O1366" s="52"/>
      <c r="P1366" s="52"/>
      <c r="Q1366" s="52"/>
      <c r="R1366" s="52"/>
      <c r="S1366" s="52"/>
      <c r="T1366" s="52"/>
      <c r="U1366" s="52"/>
      <c r="V1366" s="52"/>
      <c r="W1366" s="52"/>
      <c r="X1366" s="52"/>
      <c r="Y1366" s="52"/>
      <c r="Z1366" s="52"/>
      <c r="AA1366" s="52"/>
      <c r="AB1366" s="52"/>
      <c r="AC1366" s="52"/>
      <c r="AD1366" s="52"/>
      <c r="AE1366" s="52"/>
      <c r="AF1366" s="52"/>
      <c r="AG1366" s="52"/>
      <c r="AH1366" s="52"/>
      <c r="AI1366" s="52"/>
      <c r="AJ1366" s="52"/>
      <c r="AK1366" s="52"/>
      <c r="AL1366" s="52"/>
      <c r="AM1366" s="52"/>
      <c r="AN1366" s="52"/>
      <c r="AO1366" s="52"/>
      <c r="AP1366" s="52"/>
      <c r="AQ1366" s="52"/>
      <c r="AR1366" s="52"/>
      <c r="AS1366" s="52"/>
      <c r="AT1366" s="52"/>
      <c r="AU1366" s="52"/>
      <c r="AV1366" s="52"/>
      <c r="AW1366" s="52"/>
      <c r="AX1366" s="52"/>
      <c r="AY1366" s="52"/>
      <c r="AZ1366" s="52"/>
      <c r="BA1366" s="52"/>
    </row>
    <row r="1367" spans="1:53">
      <c r="A1367" s="53"/>
      <c r="B1367" s="53"/>
      <c r="C1367" s="53"/>
      <c r="D1367" s="53"/>
      <c r="E1367" s="53"/>
      <c r="F1367" s="53"/>
      <c r="G1367" s="53"/>
      <c r="H1367" s="53"/>
      <c r="I1367" s="53"/>
      <c r="J1367" s="53"/>
      <c r="K1367" s="53"/>
      <c r="L1367" s="53"/>
      <c r="M1367" s="52"/>
      <c r="N1367" s="52"/>
      <c r="O1367" s="52"/>
      <c r="P1367" s="52"/>
      <c r="Q1367" s="52"/>
      <c r="R1367" s="52"/>
      <c r="S1367" s="52"/>
      <c r="T1367" s="52"/>
      <c r="U1367" s="52"/>
      <c r="V1367" s="52"/>
      <c r="W1367" s="52"/>
      <c r="X1367" s="52"/>
      <c r="Y1367" s="52"/>
      <c r="Z1367" s="52"/>
      <c r="AA1367" s="52"/>
      <c r="AB1367" s="52"/>
      <c r="AC1367" s="52"/>
      <c r="AD1367" s="52"/>
      <c r="AE1367" s="52"/>
      <c r="AF1367" s="52"/>
      <c r="AG1367" s="52"/>
      <c r="AH1367" s="52"/>
      <c r="AI1367" s="52"/>
      <c r="AJ1367" s="52"/>
      <c r="AK1367" s="52"/>
      <c r="AL1367" s="52"/>
      <c r="AM1367" s="52"/>
      <c r="AN1367" s="52"/>
      <c r="AO1367" s="52"/>
      <c r="AP1367" s="52"/>
      <c r="AQ1367" s="52"/>
      <c r="AR1367" s="52"/>
      <c r="AS1367" s="52"/>
      <c r="AT1367" s="52"/>
      <c r="AU1367" s="52"/>
      <c r="AV1367" s="52"/>
      <c r="AW1367" s="52"/>
      <c r="AX1367" s="52"/>
      <c r="AY1367" s="52"/>
      <c r="AZ1367" s="52"/>
      <c r="BA1367" s="52"/>
    </row>
    <row r="1368" spans="1:53">
      <c r="A1368" s="53"/>
      <c r="B1368" s="53"/>
      <c r="C1368" s="53"/>
      <c r="D1368" s="53"/>
      <c r="E1368" s="53"/>
      <c r="F1368" s="53"/>
      <c r="G1368" s="53"/>
      <c r="H1368" s="53"/>
      <c r="I1368" s="53"/>
      <c r="J1368" s="53"/>
      <c r="K1368" s="53"/>
      <c r="L1368" s="53"/>
      <c r="M1368" s="52"/>
      <c r="N1368" s="52"/>
      <c r="O1368" s="52"/>
      <c r="P1368" s="52"/>
      <c r="Q1368" s="52"/>
      <c r="R1368" s="52"/>
      <c r="S1368" s="52"/>
      <c r="T1368" s="52"/>
      <c r="U1368" s="52"/>
      <c r="V1368" s="52"/>
      <c r="W1368" s="52"/>
      <c r="X1368" s="52"/>
      <c r="Y1368" s="52"/>
      <c r="Z1368" s="52"/>
      <c r="AA1368" s="52"/>
      <c r="AB1368" s="52"/>
      <c r="AC1368" s="52"/>
      <c r="AD1368" s="52"/>
      <c r="AE1368" s="52"/>
      <c r="AF1368" s="52"/>
      <c r="AG1368" s="52"/>
      <c r="AH1368" s="52"/>
      <c r="AI1368" s="52"/>
      <c r="AJ1368" s="52"/>
      <c r="AK1368" s="52"/>
      <c r="AL1368" s="52"/>
      <c r="AM1368" s="52"/>
      <c r="AN1368" s="52"/>
      <c r="AO1368" s="52"/>
      <c r="AP1368" s="52"/>
      <c r="AQ1368" s="52"/>
      <c r="AR1368" s="52"/>
      <c r="AS1368" s="52"/>
      <c r="AT1368" s="52"/>
      <c r="AU1368" s="52"/>
      <c r="AV1368" s="52"/>
      <c r="AW1368" s="52"/>
      <c r="AX1368" s="52"/>
      <c r="AY1368" s="52"/>
      <c r="AZ1368" s="52"/>
      <c r="BA1368" s="52"/>
    </row>
    <row r="1369" spans="1:53">
      <c r="A1369" s="53"/>
      <c r="B1369" s="53"/>
      <c r="C1369" s="53"/>
      <c r="D1369" s="53"/>
      <c r="E1369" s="53"/>
      <c r="F1369" s="53"/>
      <c r="G1369" s="53"/>
      <c r="H1369" s="53"/>
      <c r="I1369" s="53"/>
      <c r="J1369" s="53"/>
      <c r="K1369" s="53"/>
      <c r="L1369" s="53"/>
      <c r="M1369" s="52"/>
      <c r="N1369" s="52"/>
      <c r="O1369" s="52"/>
      <c r="P1369" s="52"/>
      <c r="Q1369" s="52"/>
      <c r="R1369" s="52"/>
      <c r="S1369" s="52"/>
      <c r="T1369" s="52"/>
      <c r="U1369" s="52"/>
      <c r="V1369" s="52"/>
      <c r="W1369" s="52"/>
      <c r="X1369" s="52"/>
      <c r="Y1369" s="52"/>
      <c r="Z1369" s="52"/>
      <c r="AA1369" s="52"/>
      <c r="AB1369" s="52"/>
      <c r="AC1369" s="52"/>
      <c r="AD1369" s="52"/>
      <c r="AE1369" s="52"/>
      <c r="AF1369" s="52"/>
      <c r="AG1369" s="52"/>
      <c r="AH1369" s="52"/>
      <c r="AI1369" s="52"/>
      <c r="AJ1369" s="52"/>
      <c r="AK1369" s="52"/>
      <c r="AL1369" s="52"/>
      <c r="AM1369" s="52"/>
      <c r="AN1369" s="52"/>
      <c r="AO1369" s="52"/>
      <c r="AP1369" s="52"/>
      <c r="AQ1369" s="52"/>
      <c r="AR1369" s="52"/>
      <c r="AS1369" s="52"/>
      <c r="AT1369" s="52"/>
      <c r="AU1369" s="52"/>
      <c r="AV1369" s="52"/>
      <c r="AW1369" s="52"/>
      <c r="AX1369" s="52"/>
      <c r="AY1369" s="52"/>
      <c r="AZ1369" s="52"/>
      <c r="BA1369" s="52"/>
    </row>
    <row r="1370" spans="1:53">
      <c r="A1370" s="53"/>
      <c r="B1370" s="53"/>
      <c r="C1370" s="53"/>
      <c r="D1370" s="53"/>
      <c r="E1370" s="53"/>
      <c r="F1370" s="53"/>
      <c r="G1370" s="53"/>
      <c r="H1370" s="53"/>
      <c r="I1370" s="53"/>
      <c r="J1370" s="53"/>
      <c r="K1370" s="53"/>
      <c r="L1370" s="53"/>
      <c r="M1370" s="52"/>
      <c r="N1370" s="52"/>
      <c r="O1370" s="52"/>
      <c r="P1370" s="52"/>
      <c r="Q1370" s="52"/>
      <c r="R1370" s="52"/>
      <c r="S1370" s="52"/>
      <c r="T1370" s="52"/>
      <c r="U1370" s="52"/>
      <c r="V1370" s="52"/>
      <c r="W1370" s="52"/>
      <c r="X1370" s="52"/>
      <c r="Y1370" s="52"/>
      <c r="Z1370" s="52"/>
      <c r="AA1370" s="52"/>
      <c r="AB1370" s="52"/>
      <c r="AC1370" s="52"/>
      <c r="AD1370" s="52"/>
      <c r="AE1370" s="52"/>
      <c r="AF1370" s="52"/>
      <c r="AG1370" s="52"/>
      <c r="AH1370" s="52"/>
      <c r="AI1370" s="52"/>
      <c r="AJ1370" s="52"/>
      <c r="AK1370" s="52"/>
      <c r="AL1370" s="52"/>
      <c r="AM1370" s="52"/>
      <c r="AN1370" s="52"/>
      <c r="AO1370" s="52"/>
      <c r="AP1370" s="52"/>
      <c r="AQ1370" s="52"/>
      <c r="AR1370" s="52"/>
      <c r="AS1370" s="52"/>
      <c r="AT1370" s="52"/>
      <c r="AU1370" s="52"/>
      <c r="AV1370" s="52"/>
      <c r="AW1370" s="52"/>
      <c r="AX1370" s="52"/>
      <c r="AY1370" s="52"/>
      <c r="AZ1370" s="52"/>
      <c r="BA1370" s="52"/>
    </row>
    <row r="1371" spans="1:53">
      <c r="A1371" s="53"/>
      <c r="B1371" s="53"/>
      <c r="C1371" s="53"/>
      <c r="D1371" s="53"/>
      <c r="E1371" s="53"/>
      <c r="F1371" s="53"/>
      <c r="G1371" s="53"/>
      <c r="H1371" s="53"/>
      <c r="I1371" s="53"/>
      <c r="J1371" s="53"/>
      <c r="K1371" s="53"/>
      <c r="L1371" s="53"/>
      <c r="M1371" s="52"/>
      <c r="N1371" s="52"/>
      <c r="O1371" s="52"/>
      <c r="P1371" s="52"/>
      <c r="Q1371" s="52"/>
      <c r="R1371" s="52"/>
      <c r="S1371" s="52"/>
      <c r="T1371" s="52"/>
      <c r="U1371" s="52"/>
      <c r="V1371" s="52"/>
      <c r="W1371" s="52"/>
      <c r="X1371" s="52"/>
      <c r="Y1371" s="52"/>
      <c r="Z1371" s="52"/>
      <c r="AA1371" s="52"/>
      <c r="AB1371" s="52"/>
      <c r="AC1371" s="52"/>
      <c r="AD1371" s="52"/>
      <c r="AE1371" s="52"/>
      <c r="AF1371" s="52"/>
      <c r="AG1371" s="52"/>
      <c r="AH1371" s="52"/>
      <c r="AI1371" s="52"/>
      <c r="AJ1371" s="52"/>
      <c r="AK1371" s="52"/>
      <c r="AL1371" s="52"/>
      <c r="AM1371" s="52"/>
      <c r="AN1371" s="52"/>
      <c r="AO1371" s="52"/>
      <c r="AP1371" s="52"/>
      <c r="AQ1371" s="52"/>
      <c r="AR1371" s="52"/>
      <c r="AS1371" s="52"/>
      <c r="AT1371" s="52"/>
      <c r="AU1371" s="52"/>
      <c r="AV1371" s="52"/>
      <c r="AW1371" s="52"/>
      <c r="AX1371" s="52"/>
      <c r="AY1371" s="52"/>
      <c r="AZ1371" s="52"/>
      <c r="BA1371" s="52"/>
    </row>
    <row r="1372" spans="1:53">
      <c r="A1372" s="53"/>
      <c r="B1372" s="53"/>
      <c r="C1372" s="53"/>
      <c r="D1372" s="53"/>
      <c r="E1372" s="53"/>
      <c r="F1372" s="53"/>
      <c r="G1372" s="53"/>
      <c r="H1372" s="53"/>
      <c r="I1372" s="53"/>
      <c r="J1372" s="53"/>
      <c r="K1372" s="53"/>
      <c r="L1372" s="53"/>
      <c r="M1372" s="52"/>
      <c r="N1372" s="52"/>
      <c r="O1372" s="52"/>
      <c r="P1372" s="52"/>
      <c r="Q1372" s="52"/>
      <c r="R1372" s="52"/>
      <c r="S1372" s="52"/>
      <c r="T1372" s="52"/>
      <c r="U1372" s="52"/>
      <c r="V1372" s="52"/>
      <c r="W1372" s="52"/>
      <c r="X1372" s="52"/>
      <c r="Y1372" s="52"/>
      <c r="Z1372" s="52"/>
      <c r="AA1372" s="52"/>
      <c r="AB1372" s="52"/>
      <c r="AC1372" s="52"/>
      <c r="AD1372" s="52"/>
      <c r="AE1372" s="52"/>
      <c r="AF1372" s="52"/>
      <c r="AG1372" s="52"/>
      <c r="AH1372" s="52"/>
      <c r="AI1372" s="52"/>
      <c r="AJ1372" s="52"/>
      <c r="AK1372" s="52"/>
      <c r="AL1372" s="52"/>
      <c r="AM1372" s="52"/>
      <c r="AN1372" s="52"/>
      <c r="AO1372" s="52"/>
      <c r="AP1372" s="52"/>
      <c r="AQ1372" s="52"/>
      <c r="AR1372" s="52"/>
      <c r="AS1372" s="52"/>
      <c r="AT1372" s="52"/>
      <c r="AU1372" s="52"/>
      <c r="AV1372" s="52"/>
      <c r="AW1372" s="52"/>
      <c r="AX1372" s="52"/>
      <c r="AY1372" s="52"/>
      <c r="AZ1372" s="52"/>
      <c r="BA1372" s="52"/>
    </row>
    <row r="1373" spans="1:53">
      <c r="A1373" s="53"/>
      <c r="B1373" s="53"/>
      <c r="C1373" s="53"/>
      <c r="D1373" s="53"/>
      <c r="E1373" s="53"/>
      <c r="F1373" s="53"/>
      <c r="G1373" s="53"/>
      <c r="H1373" s="53"/>
      <c r="I1373" s="53"/>
      <c r="J1373" s="53"/>
      <c r="K1373" s="53"/>
      <c r="L1373" s="53"/>
      <c r="M1373" s="52"/>
      <c r="N1373" s="52"/>
      <c r="O1373" s="52"/>
      <c r="P1373" s="52"/>
      <c r="Q1373" s="52"/>
      <c r="R1373" s="52"/>
      <c r="S1373" s="52"/>
      <c r="T1373" s="52"/>
      <c r="U1373" s="52"/>
      <c r="V1373" s="52"/>
      <c r="W1373" s="52"/>
      <c r="X1373" s="52"/>
      <c r="Y1373" s="52"/>
      <c r="Z1373" s="52"/>
      <c r="AA1373" s="52"/>
      <c r="AB1373" s="52"/>
      <c r="AC1373" s="52"/>
      <c r="AD1373" s="52"/>
      <c r="AE1373" s="52"/>
      <c r="AF1373" s="52"/>
      <c r="AG1373" s="52"/>
      <c r="AH1373" s="52"/>
      <c r="AI1373" s="52"/>
      <c r="AJ1373" s="52"/>
      <c r="AK1373" s="52"/>
      <c r="AL1373" s="52"/>
      <c r="AM1373" s="52"/>
      <c r="AN1373" s="52"/>
      <c r="AO1373" s="52"/>
      <c r="AP1373" s="52"/>
      <c r="AQ1373" s="52"/>
      <c r="AR1373" s="52"/>
      <c r="AS1373" s="52"/>
      <c r="AT1373" s="52"/>
      <c r="AU1373" s="52"/>
      <c r="AV1373" s="52"/>
      <c r="AW1373" s="52"/>
      <c r="AX1373" s="52"/>
      <c r="AY1373" s="52"/>
      <c r="AZ1373" s="52"/>
      <c r="BA1373" s="52"/>
    </row>
    <row r="1374" spans="1:53">
      <c r="A1374" s="53"/>
      <c r="B1374" s="53"/>
      <c r="C1374" s="53"/>
      <c r="D1374" s="53"/>
      <c r="E1374" s="53"/>
      <c r="F1374" s="53"/>
      <c r="G1374" s="53"/>
      <c r="H1374" s="53"/>
      <c r="I1374" s="53"/>
      <c r="J1374" s="53"/>
      <c r="K1374" s="53"/>
      <c r="L1374" s="53"/>
      <c r="M1374" s="52"/>
      <c r="N1374" s="52"/>
      <c r="O1374" s="52"/>
      <c r="P1374" s="52"/>
      <c r="Q1374" s="52"/>
      <c r="R1374" s="52"/>
      <c r="S1374" s="52"/>
      <c r="T1374" s="52"/>
      <c r="U1374" s="52"/>
      <c r="V1374" s="52"/>
      <c r="W1374" s="52"/>
      <c r="X1374" s="52"/>
      <c r="Y1374" s="52"/>
      <c r="Z1374" s="52"/>
      <c r="AA1374" s="52"/>
      <c r="AB1374" s="52"/>
      <c r="AC1374" s="52"/>
      <c r="AD1374" s="52"/>
      <c r="AE1374" s="52"/>
      <c r="AF1374" s="52"/>
      <c r="AG1374" s="52"/>
      <c r="AH1374" s="52"/>
      <c r="AI1374" s="52"/>
      <c r="AJ1374" s="52"/>
      <c r="AK1374" s="52"/>
      <c r="AL1374" s="52"/>
      <c r="AM1374" s="52"/>
      <c r="AN1374" s="52"/>
      <c r="AO1374" s="52"/>
      <c r="AP1374" s="52"/>
      <c r="AQ1374" s="52"/>
      <c r="AR1374" s="52"/>
      <c r="AS1374" s="52"/>
      <c r="AT1374" s="52"/>
      <c r="AU1374" s="52"/>
      <c r="AV1374" s="52"/>
      <c r="AW1374" s="52"/>
      <c r="AX1374" s="52"/>
      <c r="AY1374" s="52"/>
      <c r="AZ1374" s="52"/>
      <c r="BA1374" s="52"/>
    </row>
    <row r="1375" spans="1:53">
      <c r="A1375" s="53"/>
      <c r="B1375" s="53"/>
      <c r="C1375" s="53"/>
      <c r="D1375" s="53"/>
      <c r="E1375" s="53"/>
      <c r="F1375" s="53"/>
      <c r="G1375" s="53"/>
      <c r="H1375" s="53"/>
      <c r="I1375" s="53"/>
      <c r="J1375" s="53"/>
      <c r="K1375" s="53"/>
      <c r="L1375" s="53"/>
      <c r="M1375" s="52"/>
      <c r="N1375" s="52"/>
      <c r="O1375" s="52"/>
      <c r="P1375" s="52"/>
      <c r="Q1375" s="52"/>
      <c r="R1375" s="52"/>
      <c r="S1375" s="52"/>
      <c r="T1375" s="52"/>
      <c r="U1375" s="52"/>
      <c r="V1375" s="52"/>
      <c r="W1375" s="52"/>
      <c r="X1375" s="52"/>
      <c r="Y1375" s="52"/>
      <c r="Z1375" s="52"/>
      <c r="AA1375" s="52"/>
      <c r="AB1375" s="52"/>
      <c r="AC1375" s="52"/>
      <c r="AD1375" s="52"/>
      <c r="AE1375" s="52"/>
      <c r="AF1375" s="52"/>
      <c r="AG1375" s="52"/>
      <c r="AH1375" s="52"/>
      <c r="AI1375" s="52"/>
      <c r="AJ1375" s="52"/>
      <c r="AK1375" s="52"/>
      <c r="AL1375" s="52"/>
      <c r="AM1375" s="52"/>
      <c r="AN1375" s="52"/>
      <c r="AO1375" s="52"/>
      <c r="AP1375" s="52"/>
      <c r="AQ1375" s="52"/>
      <c r="AR1375" s="52"/>
      <c r="AS1375" s="52"/>
      <c r="AT1375" s="52"/>
      <c r="AU1375" s="52"/>
      <c r="AV1375" s="52"/>
      <c r="AW1375" s="52"/>
      <c r="AX1375" s="52"/>
      <c r="AY1375" s="52"/>
      <c r="AZ1375" s="52"/>
      <c r="BA1375" s="52"/>
    </row>
    <row r="1376" spans="1:53">
      <c r="A1376" s="53"/>
      <c r="B1376" s="53"/>
      <c r="C1376" s="53"/>
      <c r="D1376" s="53"/>
      <c r="E1376" s="53"/>
      <c r="F1376" s="53"/>
      <c r="G1376" s="53"/>
      <c r="H1376" s="53"/>
      <c r="I1376" s="53"/>
      <c r="J1376" s="53"/>
      <c r="K1376" s="53"/>
      <c r="L1376" s="53"/>
      <c r="M1376" s="52"/>
      <c r="N1376" s="52"/>
      <c r="O1376" s="52"/>
      <c r="P1376" s="52"/>
      <c r="Q1376" s="52"/>
      <c r="R1376" s="52"/>
      <c r="S1376" s="52"/>
      <c r="T1376" s="52"/>
      <c r="U1376" s="52"/>
      <c r="V1376" s="52"/>
      <c r="W1376" s="52"/>
      <c r="X1376" s="52"/>
      <c r="Y1376" s="52"/>
      <c r="Z1376" s="52"/>
      <c r="AA1376" s="52"/>
      <c r="AB1376" s="52"/>
      <c r="AC1376" s="52"/>
      <c r="AD1376" s="52"/>
      <c r="AE1376" s="52"/>
      <c r="AF1376" s="52"/>
      <c r="AG1376" s="52"/>
      <c r="AH1376" s="52"/>
      <c r="AI1376" s="52"/>
      <c r="AJ1376" s="52"/>
      <c r="AK1376" s="52"/>
      <c r="AL1376" s="52"/>
      <c r="AM1376" s="52"/>
      <c r="AN1376" s="52"/>
      <c r="AO1376" s="52"/>
      <c r="AP1376" s="52"/>
      <c r="AQ1376" s="52"/>
      <c r="AR1376" s="52"/>
      <c r="AS1376" s="52"/>
      <c r="AT1376" s="52"/>
      <c r="AU1376" s="52"/>
      <c r="AV1376" s="52"/>
      <c r="AW1376" s="52"/>
      <c r="AX1376" s="52"/>
      <c r="AY1376" s="52"/>
      <c r="AZ1376" s="52"/>
      <c r="BA1376" s="52"/>
    </row>
    <row r="1377" spans="1:53">
      <c r="A1377" s="53"/>
      <c r="B1377" s="53"/>
      <c r="C1377" s="53"/>
      <c r="D1377" s="53"/>
      <c r="E1377" s="53"/>
      <c r="F1377" s="53"/>
      <c r="G1377" s="53"/>
      <c r="H1377" s="53"/>
      <c r="I1377" s="53"/>
      <c r="J1377" s="53"/>
      <c r="K1377" s="53"/>
      <c r="L1377" s="53"/>
      <c r="M1377" s="52"/>
      <c r="N1377" s="52"/>
      <c r="O1377" s="52"/>
      <c r="P1377" s="52"/>
      <c r="Q1377" s="52"/>
      <c r="R1377" s="52"/>
      <c r="S1377" s="52"/>
      <c r="T1377" s="52"/>
      <c r="U1377" s="52"/>
      <c r="V1377" s="52"/>
      <c r="W1377" s="52"/>
      <c r="X1377" s="52"/>
      <c r="Y1377" s="52"/>
      <c r="Z1377" s="52"/>
      <c r="AA1377" s="52"/>
      <c r="AB1377" s="52"/>
      <c r="AC1377" s="52"/>
      <c r="AD1377" s="52"/>
      <c r="AE1377" s="52"/>
      <c r="AF1377" s="52"/>
      <c r="AG1377" s="52"/>
      <c r="AH1377" s="52"/>
      <c r="AI1377" s="52"/>
      <c r="AJ1377" s="52"/>
      <c r="AK1377" s="52"/>
      <c r="AL1377" s="52"/>
      <c r="AM1377" s="52"/>
      <c r="AN1377" s="52"/>
      <c r="AO1377" s="52"/>
      <c r="AP1377" s="52"/>
      <c r="AQ1377" s="52"/>
      <c r="AR1377" s="52"/>
      <c r="AS1377" s="52"/>
      <c r="AT1377" s="52"/>
      <c r="AU1377" s="52"/>
      <c r="AV1377" s="52"/>
      <c r="AW1377" s="52"/>
      <c r="AX1377" s="52"/>
      <c r="AY1377" s="52"/>
      <c r="AZ1377" s="52"/>
      <c r="BA1377" s="52"/>
    </row>
    <row r="1378" spans="1:53">
      <c r="A1378" s="53"/>
      <c r="B1378" s="53"/>
      <c r="C1378" s="53"/>
      <c r="D1378" s="53"/>
      <c r="E1378" s="53"/>
      <c r="F1378" s="53"/>
      <c r="G1378" s="53"/>
      <c r="H1378" s="53"/>
      <c r="I1378" s="53"/>
      <c r="J1378" s="53"/>
      <c r="K1378" s="53"/>
      <c r="L1378" s="53"/>
      <c r="M1378" s="52"/>
      <c r="N1378" s="52"/>
      <c r="O1378" s="52"/>
      <c r="P1378" s="52"/>
      <c r="Q1378" s="52"/>
      <c r="R1378" s="52"/>
      <c r="S1378" s="52"/>
      <c r="T1378" s="52"/>
      <c r="U1378" s="52"/>
      <c r="V1378" s="52"/>
      <c r="W1378" s="52"/>
      <c r="X1378" s="52"/>
      <c r="Y1378" s="52"/>
      <c r="Z1378" s="52"/>
      <c r="AA1378" s="52"/>
      <c r="AB1378" s="52"/>
      <c r="AC1378" s="52"/>
      <c r="AD1378" s="52"/>
      <c r="AE1378" s="52"/>
      <c r="AF1378" s="52"/>
      <c r="AG1378" s="52"/>
      <c r="AH1378" s="52"/>
      <c r="AI1378" s="52"/>
      <c r="AJ1378" s="52"/>
      <c r="AK1378" s="52"/>
      <c r="AL1378" s="52"/>
      <c r="AM1378" s="52"/>
      <c r="AN1378" s="52"/>
      <c r="AO1378" s="52"/>
      <c r="AP1378" s="52"/>
      <c r="AQ1378" s="52"/>
      <c r="AR1378" s="52"/>
      <c r="AS1378" s="52"/>
      <c r="AT1378" s="52"/>
      <c r="AU1378" s="52"/>
      <c r="AV1378" s="52"/>
      <c r="AW1378" s="52"/>
      <c r="AX1378" s="52"/>
      <c r="AY1378" s="52"/>
      <c r="AZ1378" s="52"/>
      <c r="BA1378" s="52"/>
    </row>
    <row r="1379" spans="1:53">
      <c r="A1379" s="53"/>
      <c r="B1379" s="53"/>
      <c r="C1379" s="53"/>
      <c r="D1379" s="53"/>
      <c r="E1379" s="53"/>
      <c r="F1379" s="53"/>
      <c r="G1379" s="53"/>
      <c r="H1379" s="53"/>
      <c r="I1379" s="53"/>
      <c r="J1379" s="53"/>
      <c r="K1379" s="53"/>
      <c r="L1379" s="53"/>
      <c r="M1379" s="52"/>
      <c r="N1379" s="52"/>
      <c r="O1379" s="52"/>
      <c r="P1379" s="52"/>
      <c r="Q1379" s="52"/>
      <c r="R1379" s="52"/>
      <c r="S1379" s="52"/>
      <c r="T1379" s="52"/>
      <c r="U1379" s="52"/>
      <c r="V1379" s="52"/>
      <c r="W1379" s="52"/>
      <c r="X1379" s="52"/>
      <c r="Y1379" s="52"/>
      <c r="Z1379" s="52"/>
      <c r="AA1379" s="52"/>
      <c r="AB1379" s="52"/>
      <c r="AC1379" s="52"/>
      <c r="AD1379" s="52"/>
      <c r="AE1379" s="52"/>
      <c r="AF1379" s="52"/>
      <c r="AG1379" s="52"/>
      <c r="AH1379" s="52"/>
      <c r="AI1379" s="52"/>
      <c r="AJ1379" s="52"/>
      <c r="AK1379" s="52"/>
      <c r="AL1379" s="52"/>
      <c r="AM1379" s="52"/>
      <c r="AN1379" s="52"/>
      <c r="AO1379" s="52"/>
      <c r="AP1379" s="52"/>
      <c r="AQ1379" s="52"/>
      <c r="AR1379" s="52"/>
      <c r="AS1379" s="52"/>
      <c r="AT1379" s="52"/>
      <c r="AU1379" s="52"/>
      <c r="AV1379" s="52"/>
      <c r="AW1379" s="52"/>
      <c r="AX1379" s="52"/>
      <c r="AY1379" s="52"/>
      <c r="AZ1379" s="52"/>
      <c r="BA1379" s="52"/>
    </row>
    <row r="1380" spans="1:53">
      <c r="A1380" s="53"/>
      <c r="B1380" s="53"/>
      <c r="C1380" s="53"/>
      <c r="D1380" s="53"/>
      <c r="E1380" s="53"/>
      <c r="F1380" s="53"/>
      <c r="G1380" s="53"/>
      <c r="H1380" s="53"/>
      <c r="I1380" s="53"/>
      <c r="J1380" s="53"/>
      <c r="K1380" s="53"/>
      <c r="L1380" s="53"/>
      <c r="M1380" s="52"/>
      <c r="N1380" s="52"/>
      <c r="O1380" s="52"/>
      <c r="P1380" s="52"/>
      <c r="Q1380" s="52"/>
      <c r="R1380" s="52"/>
      <c r="S1380" s="52"/>
      <c r="T1380" s="52"/>
      <c r="U1380" s="52"/>
      <c r="V1380" s="52"/>
      <c r="W1380" s="52"/>
      <c r="X1380" s="52"/>
      <c r="Y1380" s="52"/>
      <c r="Z1380" s="52"/>
      <c r="AA1380" s="52"/>
      <c r="AB1380" s="52"/>
      <c r="AC1380" s="52"/>
      <c r="AD1380" s="52"/>
      <c r="AE1380" s="52"/>
      <c r="AF1380" s="52"/>
      <c r="AG1380" s="52"/>
      <c r="AH1380" s="52"/>
      <c r="AI1380" s="52"/>
      <c r="AJ1380" s="52"/>
      <c r="AK1380" s="52"/>
      <c r="AL1380" s="52"/>
      <c r="AM1380" s="52"/>
      <c r="AN1380" s="52"/>
      <c r="AO1380" s="52"/>
      <c r="AP1380" s="52"/>
      <c r="AQ1380" s="52"/>
      <c r="AR1380" s="52"/>
      <c r="AS1380" s="52"/>
      <c r="AT1380" s="52"/>
      <c r="AU1380" s="52"/>
      <c r="AV1380" s="52"/>
      <c r="AW1380" s="52"/>
      <c r="AX1380" s="52"/>
      <c r="AY1380" s="52"/>
      <c r="AZ1380" s="52"/>
      <c r="BA1380" s="52"/>
    </row>
    <row r="1381" spans="1:53">
      <c r="A1381" s="53"/>
      <c r="B1381" s="53"/>
      <c r="C1381" s="53"/>
      <c r="D1381" s="53"/>
      <c r="E1381" s="53"/>
      <c r="F1381" s="53"/>
      <c r="G1381" s="53"/>
      <c r="H1381" s="53"/>
      <c r="I1381" s="53"/>
      <c r="J1381" s="53"/>
      <c r="K1381" s="53"/>
      <c r="L1381" s="53"/>
      <c r="M1381" s="52"/>
      <c r="N1381" s="52"/>
      <c r="O1381" s="52"/>
      <c r="P1381" s="52"/>
      <c r="Q1381" s="52"/>
      <c r="R1381" s="52"/>
      <c r="S1381" s="52"/>
      <c r="T1381" s="52"/>
      <c r="U1381" s="52"/>
      <c r="V1381" s="52"/>
      <c r="W1381" s="52"/>
      <c r="X1381" s="52"/>
      <c r="Y1381" s="52"/>
      <c r="Z1381" s="52"/>
      <c r="AA1381" s="52"/>
      <c r="AB1381" s="52"/>
      <c r="AC1381" s="52"/>
      <c r="AD1381" s="52"/>
      <c r="AE1381" s="52"/>
      <c r="AF1381" s="52"/>
      <c r="AG1381" s="52"/>
      <c r="AH1381" s="52"/>
      <c r="AI1381" s="52"/>
      <c r="AJ1381" s="52"/>
      <c r="AK1381" s="52"/>
      <c r="AL1381" s="52"/>
      <c r="AM1381" s="52"/>
      <c r="AN1381" s="52"/>
      <c r="AO1381" s="52"/>
      <c r="AP1381" s="52"/>
      <c r="AQ1381" s="52"/>
      <c r="AR1381" s="52"/>
      <c r="AS1381" s="52"/>
      <c r="AT1381" s="52"/>
      <c r="AU1381" s="52"/>
      <c r="AV1381" s="52"/>
      <c r="AW1381" s="52"/>
      <c r="AX1381" s="52"/>
      <c r="AY1381" s="52"/>
      <c r="AZ1381" s="52"/>
      <c r="BA1381" s="52"/>
    </row>
    <row r="1382" spans="1:53">
      <c r="A1382" s="53"/>
      <c r="B1382" s="53"/>
      <c r="C1382" s="53"/>
      <c r="D1382" s="53"/>
      <c r="E1382" s="53"/>
      <c r="F1382" s="53"/>
      <c r="G1382" s="53"/>
      <c r="H1382" s="53"/>
      <c r="I1382" s="53"/>
      <c r="J1382" s="53"/>
      <c r="K1382" s="53"/>
      <c r="L1382" s="53"/>
      <c r="M1382" s="52"/>
      <c r="N1382" s="52"/>
      <c r="O1382" s="52"/>
      <c r="P1382" s="52"/>
      <c r="Q1382" s="52"/>
      <c r="R1382" s="52"/>
      <c r="S1382" s="52"/>
      <c r="T1382" s="52"/>
      <c r="U1382" s="52"/>
      <c r="V1382" s="52"/>
      <c r="W1382" s="52"/>
      <c r="X1382" s="52"/>
      <c r="Y1382" s="52"/>
      <c r="Z1382" s="52"/>
      <c r="AA1382" s="52"/>
      <c r="AB1382" s="52"/>
      <c r="AC1382" s="52"/>
      <c r="AD1382" s="52"/>
      <c r="AE1382" s="52"/>
      <c r="AF1382" s="52"/>
      <c r="AG1382" s="52"/>
      <c r="AH1382" s="52"/>
      <c r="AI1382" s="52"/>
      <c r="AJ1382" s="52"/>
      <c r="AK1382" s="52"/>
      <c r="AL1382" s="52"/>
      <c r="AM1382" s="52"/>
      <c r="AN1382" s="52"/>
      <c r="AO1382" s="52"/>
      <c r="AP1382" s="52"/>
      <c r="AQ1382" s="52"/>
      <c r="AR1382" s="52"/>
      <c r="AS1382" s="52"/>
      <c r="AT1382" s="52"/>
      <c r="AU1382" s="52"/>
      <c r="AV1382" s="52"/>
      <c r="AW1382" s="52"/>
      <c r="AX1382" s="52"/>
      <c r="AY1382" s="52"/>
      <c r="AZ1382" s="52"/>
      <c r="BA1382" s="52"/>
    </row>
    <row r="1383" spans="1:53">
      <c r="A1383" s="53"/>
      <c r="B1383" s="53"/>
      <c r="C1383" s="53"/>
      <c r="D1383" s="53"/>
      <c r="E1383" s="53"/>
      <c r="F1383" s="53"/>
      <c r="G1383" s="53"/>
      <c r="H1383" s="53"/>
      <c r="I1383" s="53"/>
      <c r="J1383" s="53"/>
      <c r="K1383" s="53"/>
      <c r="L1383" s="53"/>
      <c r="M1383" s="52"/>
      <c r="N1383" s="52"/>
      <c r="O1383" s="52"/>
      <c r="P1383" s="52"/>
      <c r="Q1383" s="52"/>
      <c r="R1383" s="52"/>
      <c r="S1383" s="52"/>
      <c r="T1383" s="52"/>
      <c r="U1383" s="52"/>
      <c r="V1383" s="52"/>
      <c r="W1383" s="52"/>
      <c r="X1383" s="52"/>
      <c r="Y1383" s="52"/>
      <c r="Z1383" s="52"/>
      <c r="AA1383" s="52"/>
      <c r="AB1383" s="52"/>
      <c r="AC1383" s="52"/>
      <c r="AD1383" s="52"/>
      <c r="AE1383" s="52"/>
      <c r="AF1383" s="52"/>
      <c r="AG1383" s="52"/>
      <c r="AH1383" s="52"/>
      <c r="AI1383" s="52"/>
      <c r="AJ1383" s="52"/>
      <c r="AK1383" s="52"/>
      <c r="AL1383" s="52"/>
      <c r="AM1383" s="52"/>
      <c r="AN1383" s="52"/>
      <c r="AO1383" s="52"/>
      <c r="AP1383" s="52"/>
      <c r="AQ1383" s="52"/>
      <c r="AR1383" s="52"/>
      <c r="AS1383" s="52"/>
      <c r="AT1383" s="52"/>
      <c r="AU1383" s="52"/>
      <c r="AV1383" s="52"/>
      <c r="AW1383" s="52"/>
      <c r="AX1383" s="52"/>
      <c r="AY1383" s="52"/>
      <c r="AZ1383" s="52"/>
      <c r="BA1383" s="52"/>
    </row>
    <row r="1384" spans="1:53">
      <c r="A1384" s="53"/>
      <c r="B1384" s="53"/>
      <c r="C1384" s="53"/>
      <c r="D1384" s="53"/>
      <c r="E1384" s="53"/>
      <c r="F1384" s="53"/>
      <c r="G1384" s="53"/>
      <c r="H1384" s="53"/>
      <c r="I1384" s="53"/>
      <c r="J1384" s="53"/>
      <c r="K1384" s="53"/>
      <c r="L1384" s="53"/>
      <c r="M1384" s="52"/>
      <c r="N1384" s="52"/>
      <c r="O1384" s="52"/>
      <c r="P1384" s="52"/>
      <c r="Q1384" s="52"/>
      <c r="R1384" s="52"/>
      <c r="S1384" s="52"/>
      <c r="T1384" s="52"/>
      <c r="U1384" s="52"/>
      <c r="V1384" s="52"/>
      <c r="W1384" s="52"/>
      <c r="X1384" s="52"/>
      <c r="Y1384" s="52"/>
      <c r="Z1384" s="52"/>
      <c r="AA1384" s="52"/>
      <c r="AB1384" s="52"/>
      <c r="AC1384" s="52"/>
      <c r="AD1384" s="52"/>
      <c r="AE1384" s="52"/>
      <c r="AF1384" s="52"/>
      <c r="AG1384" s="52"/>
      <c r="AH1384" s="52"/>
      <c r="AI1384" s="52"/>
      <c r="AJ1384" s="52"/>
      <c r="AK1384" s="52"/>
      <c r="AL1384" s="52"/>
      <c r="AM1384" s="52"/>
      <c r="AN1384" s="52"/>
      <c r="AO1384" s="52"/>
      <c r="AP1384" s="52"/>
      <c r="AQ1384" s="52"/>
      <c r="AR1384" s="52"/>
      <c r="AS1384" s="52"/>
      <c r="AT1384" s="52"/>
      <c r="AU1384" s="52"/>
      <c r="AV1384" s="52"/>
      <c r="AW1384" s="52"/>
      <c r="AX1384" s="52"/>
      <c r="AY1384" s="52"/>
      <c r="AZ1384" s="52"/>
      <c r="BA1384" s="52"/>
    </row>
    <row r="1385" spans="1:53">
      <c r="A1385" s="53"/>
      <c r="B1385" s="53"/>
      <c r="C1385" s="53"/>
      <c r="D1385" s="53"/>
      <c r="E1385" s="53"/>
      <c r="F1385" s="53"/>
      <c r="G1385" s="53"/>
      <c r="H1385" s="53"/>
      <c r="I1385" s="53"/>
      <c r="J1385" s="53"/>
      <c r="K1385" s="53"/>
      <c r="L1385" s="53"/>
      <c r="M1385" s="52"/>
      <c r="N1385" s="52"/>
      <c r="O1385" s="52"/>
      <c r="P1385" s="52"/>
      <c r="Q1385" s="52"/>
      <c r="R1385" s="52"/>
      <c r="S1385" s="52"/>
      <c r="T1385" s="52"/>
      <c r="U1385" s="52"/>
      <c r="V1385" s="52"/>
      <c r="W1385" s="52"/>
      <c r="X1385" s="52"/>
      <c r="Y1385" s="52"/>
      <c r="Z1385" s="52"/>
      <c r="AA1385" s="52"/>
      <c r="AB1385" s="52"/>
      <c r="AC1385" s="52"/>
      <c r="AD1385" s="52"/>
      <c r="AE1385" s="52"/>
      <c r="AF1385" s="52"/>
      <c r="AG1385" s="52"/>
      <c r="AH1385" s="52"/>
      <c r="AI1385" s="52"/>
      <c r="AJ1385" s="52"/>
      <c r="AK1385" s="52"/>
      <c r="AL1385" s="52"/>
      <c r="AM1385" s="52"/>
      <c r="AN1385" s="52"/>
      <c r="AO1385" s="52"/>
      <c r="AP1385" s="52"/>
      <c r="AQ1385" s="52"/>
      <c r="AR1385" s="52"/>
      <c r="AS1385" s="52"/>
      <c r="AT1385" s="52"/>
      <c r="AU1385" s="52"/>
      <c r="AV1385" s="52"/>
      <c r="AW1385" s="52"/>
      <c r="AX1385" s="52"/>
      <c r="AY1385" s="52"/>
      <c r="AZ1385" s="52"/>
      <c r="BA1385" s="52"/>
    </row>
    <row r="1386" spans="1:53">
      <c r="A1386" s="53"/>
      <c r="B1386" s="53"/>
      <c r="C1386" s="53"/>
      <c r="D1386" s="53"/>
      <c r="E1386" s="53"/>
      <c r="F1386" s="53"/>
      <c r="G1386" s="53"/>
      <c r="H1386" s="53"/>
      <c r="I1386" s="53"/>
      <c r="J1386" s="53"/>
      <c r="K1386" s="53"/>
      <c r="L1386" s="53"/>
      <c r="M1386" s="52"/>
      <c r="N1386" s="52"/>
      <c r="O1386" s="52"/>
      <c r="P1386" s="52"/>
      <c r="Q1386" s="52"/>
      <c r="R1386" s="52"/>
      <c r="S1386" s="52"/>
      <c r="T1386" s="52"/>
      <c r="U1386" s="52"/>
      <c r="V1386" s="52"/>
      <c r="W1386" s="52"/>
      <c r="X1386" s="52"/>
      <c r="Y1386" s="52"/>
      <c r="Z1386" s="52"/>
      <c r="AA1386" s="52"/>
      <c r="AB1386" s="52"/>
      <c r="AC1386" s="52"/>
      <c r="AD1386" s="52"/>
      <c r="AE1386" s="52"/>
      <c r="AF1386" s="52"/>
      <c r="AG1386" s="52"/>
      <c r="AH1386" s="52"/>
      <c r="AI1386" s="52"/>
      <c r="AJ1386" s="52"/>
      <c r="AK1386" s="52"/>
      <c r="AL1386" s="52"/>
      <c r="AM1386" s="52"/>
      <c r="AN1386" s="52"/>
      <c r="AO1386" s="52"/>
      <c r="AP1386" s="52"/>
      <c r="AQ1386" s="52"/>
      <c r="AR1386" s="52"/>
      <c r="AS1386" s="52"/>
      <c r="AT1386" s="52"/>
      <c r="AU1386" s="52"/>
      <c r="AV1386" s="52"/>
      <c r="AW1386" s="52"/>
      <c r="AX1386" s="52"/>
      <c r="AY1386" s="52"/>
      <c r="AZ1386" s="52"/>
      <c r="BA1386" s="52"/>
    </row>
    <row r="1387" spans="1:53">
      <c r="A1387" s="53"/>
      <c r="B1387" s="53"/>
      <c r="C1387" s="53"/>
      <c r="D1387" s="53"/>
      <c r="E1387" s="53"/>
      <c r="F1387" s="53"/>
      <c r="G1387" s="53"/>
      <c r="H1387" s="53"/>
      <c r="I1387" s="53"/>
      <c r="J1387" s="53"/>
      <c r="K1387" s="53"/>
      <c r="L1387" s="53"/>
      <c r="M1387" s="52"/>
      <c r="N1387" s="52"/>
      <c r="O1387" s="52"/>
      <c r="P1387" s="52"/>
      <c r="Q1387" s="52"/>
      <c r="R1387" s="52"/>
      <c r="S1387" s="52"/>
      <c r="T1387" s="52"/>
      <c r="U1387" s="52"/>
      <c r="V1387" s="52"/>
      <c r="W1387" s="52"/>
      <c r="X1387" s="52"/>
      <c r="Y1387" s="52"/>
      <c r="Z1387" s="52"/>
      <c r="AA1387" s="52"/>
      <c r="AB1387" s="52"/>
      <c r="AC1387" s="52"/>
      <c r="AD1387" s="52"/>
      <c r="AE1387" s="52"/>
      <c r="AF1387" s="52"/>
      <c r="AG1387" s="52"/>
      <c r="AH1387" s="52"/>
      <c r="AI1387" s="52"/>
      <c r="AJ1387" s="52"/>
      <c r="AK1387" s="52"/>
      <c r="AL1387" s="52"/>
      <c r="AM1387" s="52"/>
      <c r="AN1387" s="52"/>
      <c r="AO1387" s="52"/>
      <c r="AP1387" s="52"/>
      <c r="AQ1387" s="52"/>
      <c r="AR1387" s="52"/>
      <c r="AS1387" s="52"/>
      <c r="AT1387" s="52"/>
      <c r="AU1387" s="52"/>
      <c r="AV1387" s="52"/>
      <c r="AW1387" s="52"/>
      <c r="AX1387" s="52"/>
      <c r="AY1387" s="52"/>
      <c r="AZ1387" s="52"/>
      <c r="BA1387" s="52"/>
    </row>
    <row r="1388" spans="1:53">
      <c r="A1388" s="53"/>
      <c r="B1388" s="53"/>
      <c r="C1388" s="53"/>
      <c r="D1388" s="53"/>
      <c r="E1388" s="53"/>
      <c r="F1388" s="53"/>
      <c r="G1388" s="53"/>
      <c r="H1388" s="53"/>
      <c r="I1388" s="53"/>
      <c r="J1388" s="53"/>
      <c r="K1388" s="53"/>
      <c r="L1388" s="53"/>
      <c r="M1388" s="52"/>
      <c r="N1388" s="52"/>
      <c r="O1388" s="52"/>
      <c r="P1388" s="52"/>
      <c r="Q1388" s="52"/>
      <c r="R1388" s="52"/>
      <c r="S1388" s="52"/>
      <c r="T1388" s="52"/>
      <c r="U1388" s="52"/>
      <c r="V1388" s="52"/>
      <c r="W1388" s="52"/>
      <c r="X1388" s="52"/>
      <c r="Y1388" s="52"/>
      <c r="Z1388" s="52"/>
      <c r="AA1388" s="52"/>
      <c r="AB1388" s="52"/>
      <c r="AC1388" s="52"/>
      <c r="AD1388" s="52"/>
      <c r="AE1388" s="52"/>
      <c r="AF1388" s="52"/>
      <c r="AG1388" s="52"/>
      <c r="AH1388" s="52"/>
      <c r="AI1388" s="52"/>
      <c r="AJ1388" s="52"/>
      <c r="AK1388" s="52"/>
      <c r="AL1388" s="52"/>
      <c r="AM1388" s="52"/>
      <c r="AN1388" s="52"/>
      <c r="AO1388" s="52"/>
      <c r="AP1388" s="52"/>
      <c r="AQ1388" s="52"/>
      <c r="AR1388" s="52"/>
      <c r="AS1388" s="52"/>
      <c r="AT1388" s="52"/>
      <c r="AU1388" s="52"/>
      <c r="AV1388" s="52"/>
      <c r="AW1388" s="52"/>
      <c r="AX1388" s="52"/>
      <c r="AY1388" s="52"/>
      <c r="AZ1388" s="52"/>
      <c r="BA1388" s="52"/>
    </row>
    <row r="1389" spans="1:53">
      <c r="A1389" s="53"/>
      <c r="B1389" s="53"/>
      <c r="C1389" s="53"/>
      <c r="D1389" s="53"/>
      <c r="E1389" s="53"/>
      <c r="F1389" s="53"/>
      <c r="G1389" s="53"/>
      <c r="H1389" s="53"/>
      <c r="I1389" s="53"/>
      <c r="J1389" s="53"/>
      <c r="K1389" s="53"/>
      <c r="L1389" s="53"/>
      <c r="M1389" s="52"/>
      <c r="N1389" s="52"/>
      <c r="O1389" s="52"/>
      <c r="P1389" s="52"/>
      <c r="Q1389" s="52"/>
      <c r="R1389" s="52"/>
      <c r="S1389" s="52"/>
      <c r="T1389" s="52"/>
      <c r="U1389" s="52"/>
      <c r="V1389" s="52"/>
      <c r="W1389" s="52"/>
      <c r="X1389" s="52"/>
      <c r="Y1389" s="52"/>
      <c r="Z1389" s="52"/>
      <c r="AA1389" s="52"/>
      <c r="AB1389" s="52"/>
      <c r="AC1389" s="52"/>
      <c r="AD1389" s="52"/>
      <c r="AE1389" s="52"/>
      <c r="AF1389" s="52"/>
      <c r="AG1389" s="52"/>
      <c r="AH1389" s="52"/>
      <c r="AI1389" s="52"/>
      <c r="AJ1389" s="52"/>
      <c r="AK1389" s="52"/>
      <c r="AL1389" s="52"/>
      <c r="AM1389" s="52"/>
      <c r="AN1389" s="52"/>
      <c r="AO1389" s="52"/>
      <c r="AP1389" s="52"/>
      <c r="AQ1389" s="52"/>
      <c r="AR1389" s="52"/>
      <c r="AS1389" s="52"/>
      <c r="AT1389" s="52"/>
      <c r="AU1389" s="52"/>
      <c r="AV1389" s="52"/>
      <c r="AW1389" s="52"/>
      <c r="AX1389" s="52"/>
      <c r="AY1389" s="52"/>
      <c r="AZ1389" s="52"/>
      <c r="BA1389" s="52"/>
    </row>
    <row r="1390" spans="1:53">
      <c r="A1390" s="53"/>
      <c r="B1390" s="53"/>
      <c r="C1390" s="53"/>
      <c r="D1390" s="53"/>
      <c r="E1390" s="53"/>
      <c r="F1390" s="53"/>
      <c r="G1390" s="53"/>
      <c r="H1390" s="53"/>
      <c r="I1390" s="53"/>
      <c r="J1390" s="53"/>
      <c r="K1390" s="53"/>
      <c r="L1390" s="53"/>
      <c r="M1390" s="52"/>
      <c r="N1390" s="52"/>
      <c r="O1390" s="52"/>
      <c r="P1390" s="52"/>
      <c r="Q1390" s="52"/>
      <c r="R1390" s="52"/>
      <c r="S1390" s="52"/>
      <c r="T1390" s="52"/>
      <c r="U1390" s="52"/>
      <c r="V1390" s="52"/>
      <c r="W1390" s="52"/>
      <c r="X1390" s="52"/>
      <c r="Y1390" s="52"/>
      <c r="Z1390" s="52"/>
      <c r="AA1390" s="52"/>
      <c r="AB1390" s="52"/>
      <c r="AC1390" s="52"/>
      <c r="AD1390" s="52"/>
      <c r="AE1390" s="52"/>
      <c r="AF1390" s="52"/>
      <c r="AG1390" s="52"/>
      <c r="AH1390" s="52"/>
      <c r="AI1390" s="52"/>
      <c r="AJ1390" s="52"/>
      <c r="AK1390" s="52"/>
      <c r="AL1390" s="52"/>
      <c r="AM1390" s="52"/>
      <c r="AN1390" s="52"/>
      <c r="AO1390" s="52"/>
      <c r="AP1390" s="52"/>
      <c r="AQ1390" s="52"/>
      <c r="AR1390" s="52"/>
      <c r="AS1390" s="52"/>
      <c r="AT1390" s="52"/>
      <c r="AU1390" s="52"/>
      <c r="AV1390" s="52"/>
      <c r="AW1390" s="52"/>
      <c r="AX1390" s="52"/>
      <c r="AY1390" s="52"/>
      <c r="AZ1390" s="52"/>
      <c r="BA1390" s="52"/>
    </row>
    <row r="1391" spans="1:53">
      <c r="A1391" s="53"/>
      <c r="B1391" s="53"/>
      <c r="C1391" s="53"/>
      <c r="D1391" s="53"/>
      <c r="E1391" s="53"/>
      <c r="F1391" s="53"/>
      <c r="G1391" s="53"/>
      <c r="H1391" s="53"/>
      <c r="I1391" s="53"/>
      <c r="J1391" s="53"/>
      <c r="K1391" s="53"/>
      <c r="L1391" s="53"/>
      <c r="M1391" s="52"/>
      <c r="N1391" s="52"/>
      <c r="O1391" s="52"/>
      <c r="P1391" s="52"/>
      <c r="Q1391" s="52"/>
      <c r="R1391" s="52"/>
      <c r="S1391" s="52"/>
      <c r="T1391" s="52"/>
      <c r="U1391" s="52"/>
      <c r="V1391" s="52"/>
      <c r="W1391" s="52"/>
      <c r="X1391" s="52"/>
      <c r="Y1391" s="52"/>
      <c r="Z1391" s="52"/>
      <c r="AA1391" s="52"/>
      <c r="AB1391" s="52"/>
      <c r="AC1391" s="52"/>
      <c r="AD1391" s="52"/>
      <c r="AE1391" s="52"/>
      <c r="AF1391" s="52"/>
      <c r="AG1391" s="52"/>
      <c r="AH1391" s="52"/>
      <c r="AI1391" s="52"/>
      <c r="AJ1391" s="52"/>
      <c r="AK1391" s="52"/>
      <c r="AL1391" s="52"/>
      <c r="AM1391" s="52"/>
      <c r="AN1391" s="52"/>
      <c r="AO1391" s="52"/>
      <c r="AP1391" s="52"/>
      <c r="AQ1391" s="52"/>
      <c r="AR1391" s="52"/>
      <c r="AS1391" s="52"/>
      <c r="AT1391" s="52"/>
      <c r="AU1391" s="52"/>
      <c r="AV1391" s="52"/>
      <c r="AW1391" s="52"/>
      <c r="AX1391" s="52"/>
      <c r="AY1391" s="52"/>
      <c r="AZ1391" s="52"/>
      <c r="BA1391" s="52"/>
    </row>
    <row r="1392" spans="1:53">
      <c r="A1392" s="53"/>
      <c r="B1392" s="53"/>
      <c r="C1392" s="53"/>
      <c r="D1392" s="53"/>
      <c r="E1392" s="53"/>
      <c r="F1392" s="53"/>
      <c r="G1392" s="53"/>
      <c r="H1392" s="53"/>
      <c r="I1392" s="53"/>
      <c r="J1392" s="53"/>
      <c r="K1392" s="53"/>
      <c r="L1392" s="53"/>
      <c r="M1392" s="52"/>
      <c r="N1392" s="52"/>
      <c r="O1392" s="52"/>
      <c r="P1392" s="52"/>
      <c r="Q1392" s="52"/>
      <c r="R1392" s="52"/>
      <c r="S1392" s="52"/>
      <c r="T1392" s="52"/>
      <c r="U1392" s="52"/>
      <c r="V1392" s="52"/>
      <c r="W1392" s="52"/>
      <c r="X1392" s="52"/>
      <c r="Y1392" s="52"/>
      <c r="Z1392" s="52"/>
      <c r="AA1392" s="52"/>
      <c r="AB1392" s="52"/>
      <c r="AC1392" s="52"/>
      <c r="AD1392" s="52"/>
      <c r="AE1392" s="52"/>
      <c r="AF1392" s="52"/>
      <c r="AG1392" s="52"/>
      <c r="AH1392" s="52"/>
      <c r="AI1392" s="52"/>
      <c r="AJ1392" s="52"/>
      <c r="AK1392" s="52"/>
      <c r="AL1392" s="52"/>
      <c r="AM1392" s="52"/>
      <c r="AN1392" s="52"/>
      <c r="AO1392" s="52"/>
      <c r="AP1392" s="52"/>
      <c r="AQ1392" s="52"/>
      <c r="AR1392" s="52"/>
      <c r="AS1392" s="52"/>
      <c r="AT1392" s="52"/>
      <c r="AU1392" s="52"/>
      <c r="AV1392" s="52"/>
      <c r="AW1392" s="52"/>
      <c r="AX1392" s="52"/>
      <c r="AY1392" s="52"/>
      <c r="AZ1392" s="52"/>
      <c r="BA1392" s="52"/>
    </row>
    <row r="1393" spans="1:53">
      <c r="A1393" s="53"/>
      <c r="B1393" s="53"/>
      <c r="C1393" s="53"/>
      <c r="D1393" s="53"/>
      <c r="E1393" s="53"/>
      <c r="F1393" s="53"/>
      <c r="G1393" s="53"/>
      <c r="H1393" s="53"/>
      <c r="I1393" s="53"/>
      <c r="J1393" s="53"/>
      <c r="K1393" s="53"/>
      <c r="L1393" s="53"/>
      <c r="M1393" s="52"/>
      <c r="N1393" s="52"/>
      <c r="O1393" s="52"/>
      <c r="P1393" s="52"/>
      <c r="Q1393" s="52"/>
      <c r="R1393" s="52"/>
      <c r="S1393" s="52"/>
      <c r="T1393" s="52"/>
      <c r="U1393" s="52"/>
      <c r="V1393" s="52"/>
      <c r="W1393" s="52"/>
      <c r="X1393" s="52"/>
      <c r="Y1393" s="52"/>
      <c r="Z1393" s="52"/>
      <c r="AA1393" s="52"/>
      <c r="AB1393" s="52"/>
      <c r="AC1393" s="52"/>
      <c r="AD1393" s="52"/>
      <c r="AE1393" s="52"/>
      <c r="AF1393" s="52"/>
      <c r="AG1393" s="52"/>
      <c r="AH1393" s="52"/>
      <c r="AI1393" s="52"/>
      <c r="AJ1393" s="52"/>
      <c r="AK1393" s="52"/>
      <c r="AL1393" s="52"/>
      <c r="AM1393" s="52"/>
      <c r="AN1393" s="52"/>
      <c r="AO1393" s="52"/>
      <c r="AP1393" s="52"/>
      <c r="AQ1393" s="52"/>
      <c r="AR1393" s="52"/>
      <c r="AS1393" s="52"/>
      <c r="AT1393" s="52"/>
      <c r="AU1393" s="52"/>
      <c r="AV1393" s="52"/>
      <c r="AW1393" s="52"/>
      <c r="AX1393" s="52"/>
      <c r="AY1393" s="52"/>
      <c r="AZ1393" s="52"/>
      <c r="BA1393" s="52"/>
    </row>
    <row r="1394" spans="1:53">
      <c r="A1394" s="53"/>
      <c r="B1394" s="53"/>
      <c r="C1394" s="53"/>
      <c r="D1394" s="53"/>
      <c r="E1394" s="53"/>
      <c r="F1394" s="53"/>
      <c r="G1394" s="53"/>
      <c r="H1394" s="53"/>
      <c r="I1394" s="53"/>
      <c r="J1394" s="53"/>
      <c r="K1394" s="53"/>
      <c r="L1394" s="53"/>
      <c r="M1394" s="52"/>
      <c r="N1394" s="52"/>
      <c r="O1394" s="52"/>
      <c r="P1394" s="52"/>
      <c r="Q1394" s="52"/>
      <c r="R1394" s="52"/>
      <c r="S1394" s="52"/>
      <c r="T1394" s="52"/>
      <c r="U1394" s="52"/>
      <c r="V1394" s="52"/>
      <c r="W1394" s="52"/>
      <c r="X1394" s="52"/>
      <c r="Y1394" s="52"/>
      <c r="Z1394" s="52"/>
      <c r="AA1394" s="52"/>
      <c r="AB1394" s="52"/>
      <c r="AC1394" s="52"/>
      <c r="AD1394" s="52"/>
      <c r="AE1394" s="52"/>
      <c r="AF1394" s="52"/>
      <c r="AG1394" s="52"/>
      <c r="AH1394" s="52"/>
      <c r="AI1394" s="52"/>
      <c r="AJ1394" s="52"/>
      <c r="AK1394" s="52"/>
      <c r="AL1394" s="52"/>
      <c r="AM1394" s="52"/>
      <c r="AN1394" s="52"/>
      <c r="AO1394" s="52"/>
      <c r="AP1394" s="52"/>
      <c r="AQ1394" s="52"/>
      <c r="AR1394" s="52"/>
      <c r="AS1394" s="52"/>
      <c r="AT1394" s="52"/>
      <c r="AU1394" s="52"/>
      <c r="AV1394" s="52"/>
      <c r="AW1394" s="52"/>
      <c r="AX1394" s="52"/>
      <c r="AY1394" s="52"/>
      <c r="AZ1394" s="52"/>
      <c r="BA1394" s="52"/>
    </row>
    <row r="1395" spans="1:53">
      <c r="A1395" s="53"/>
      <c r="B1395" s="53"/>
      <c r="C1395" s="53"/>
      <c r="D1395" s="53"/>
      <c r="E1395" s="53"/>
      <c r="F1395" s="53"/>
      <c r="G1395" s="53"/>
      <c r="H1395" s="53"/>
      <c r="I1395" s="53"/>
      <c r="J1395" s="53"/>
      <c r="K1395" s="53"/>
      <c r="L1395" s="53"/>
      <c r="M1395" s="52"/>
      <c r="N1395" s="52"/>
      <c r="O1395" s="52"/>
      <c r="P1395" s="52"/>
      <c r="Q1395" s="52"/>
      <c r="R1395" s="52"/>
      <c r="S1395" s="52"/>
      <c r="T1395" s="52"/>
      <c r="U1395" s="52"/>
      <c r="V1395" s="52"/>
      <c r="W1395" s="52"/>
      <c r="X1395" s="52"/>
      <c r="Y1395" s="52"/>
      <c r="Z1395" s="52"/>
      <c r="AA1395" s="52"/>
      <c r="AB1395" s="52"/>
      <c r="AC1395" s="52"/>
      <c r="AD1395" s="52"/>
      <c r="AE1395" s="52"/>
      <c r="AF1395" s="52"/>
      <c r="AG1395" s="52"/>
      <c r="AH1395" s="52"/>
      <c r="AI1395" s="52"/>
      <c r="AJ1395" s="52"/>
      <c r="AK1395" s="52"/>
      <c r="AL1395" s="52"/>
      <c r="AM1395" s="52"/>
      <c r="AN1395" s="52"/>
      <c r="AO1395" s="52"/>
      <c r="AP1395" s="52"/>
      <c r="AQ1395" s="52"/>
      <c r="AR1395" s="52"/>
      <c r="AS1395" s="52"/>
      <c r="AT1395" s="52"/>
      <c r="AU1395" s="52"/>
      <c r="AV1395" s="52"/>
      <c r="AW1395" s="52"/>
      <c r="AX1395" s="52"/>
      <c r="AY1395" s="52"/>
      <c r="AZ1395" s="52"/>
      <c r="BA1395" s="52"/>
    </row>
    <row r="1396" spans="1:53">
      <c r="A1396" s="53"/>
      <c r="B1396" s="53"/>
      <c r="C1396" s="53"/>
      <c r="D1396" s="53"/>
      <c r="E1396" s="53"/>
      <c r="F1396" s="53"/>
      <c r="G1396" s="53"/>
      <c r="H1396" s="53"/>
      <c r="I1396" s="53"/>
      <c r="J1396" s="53"/>
      <c r="K1396" s="53"/>
      <c r="L1396" s="53"/>
      <c r="M1396" s="52"/>
      <c r="N1396" s="52"/>
      <c r="O1396" s="52"/>
      <c r="P1396" s="52"/>
      <c r="Q1396" s="52"/>
      <c r="R1396" s="52"/>
      <c r="S1396" s="52"/>
      <c r="T1396" s="52"/>
      <c r="U1396" s="52"/>
      <c r="V1396" s="52"/>
      <c r="W1396" s="52"/>
      <c r="X1396" s="52"/>
      <c r="Y1396" s="52"/>
      <c r="Z1396" s="52"/>
      <c r="AA1396" s="52"/>
      <c r="AB1396" s="52"/>
      <c r="AC1396" s="52"/>
      <c r="AD1396" s="52"/>
      <c r="AE1396" s="52"/>
      <c r="AF1396" s="52"/>
      <c r="AG1396" s="52"/>
      <c r="AH1396" s="52"/>
      <c r="AI1396" s="52"/>
      <c r="AJ1396" s="52"/>
      <c r="AK1396" s="52"/>
      <c r="AL1396" s="52"/>
      <c r="AM1396" s="52"/>
      <c r="AN1396" s="52"/>
      <c r="AO1396" s="52"/>
      <c r="AP1396" s="52"/>
      <c r="AQ1396" s="52"/>
      <c r="AR1396" s="52"/>
      <c r="AS1396" s="52"/>
      <c r="AT1396" s="52"/>
      <c r="AU1396" s="52"/>
      <c r="AV1396" s="52"/>
      <c r="AW1396" s="52"/>
      <c r="AX1396" s="52"/>
      <c r="AY1396" s="52"/>
      <c r="AZ1396" s="52"/>
      <c r="BA1396" s="52"/>
    </row>
    <row r="1397" spans="1:53">
      <c r="A1397" s="53"/>
      <c r="B1397" s="53"/>
      <c r="C1397" s="53"/>
      <c r="D1397" s="53"/>
      <c r="E1397" s="53"/>
      <c r="F1397" s="53"/>
      <c r="G1397" s="53"/>
      <c r="H1397" s="53"/>
      <c r="I1397" s="53"/>
      <c r="J1397" s="53"/>
      <c r="K1397" s="53"/>
      <c r="L1397" s="53"/>
      <c r="M1397" s="52"/>
      <c r="N1397" s="52"/>
      <c r="O1397" s="52"/>
      <c r="P1397" s="52"/>
      <c r="Q1397" s="52"/>
      <c r="R1397" s="52"/>
      <c r="S1397" s="52"/>
      <c r="T1397" s="52"/>
      <c r="U1397" s="52"/>
      <c r="V1397" s="52"/>
      <c r="W1397" s="52"/>
      <c r="X1397" s="52"/>
      <c r="Y1397" s="52"/>
      <c r="Z1397" s="52"/>
      <c r="AA1397" s="52"/>
      <c r="AB1397" s="52"/>
      <c r="AC1397" s="52"/>
      <c r="AD1397" s="52"/>
      <c r="AE1397" s="52"/>
      <c r="AF1397" s="52"/>
      <c r="AG1397" s="52"/>
      <c r="AH1397" s="52"/>
      <c r="AI1397" s="52"/>
      <c r="AJ1397" s="52"/>
      <c r="AK1397" s="52"/>
      <c r="AL1397" s="52"/>
      <c r="AM1397" s="52"/>
      <c r="AN1397" s="52"/>
      <c r="AO1397" s="52"/>
      <c r="AP1397" s="52"/>
      <c r="AQ1397" s="52"/>
      <c r="AR1397" s="52"/>
      <c r="AS1397" s="52"/>
      <c r="AT1397" s="52"/>
      <c r="AU1397" s="52"/>
      <c r="AV1397" s="52"/>
      <c r="AW1397" s="52"/>
      <c r="AX1397" s="52"/>
      <c r="AY1397" s="52"/>
      <c r="AZ1397" s="52"/>
      <c r="BA1397" s="52"/>
    </row>
    <row r="1398" spans="1:53">
      <c r="A1398" s="53"/>
      <c r="B1398" s="53"/>
      <c r="C1398" s="53"/>
      <c r="D1398" s="53"/>
      <c r="E1398" s="53"/>
      <c r="F1398" s="53"/>
      <c r="G1398" s="53"/>
      <c r="H1398" s="53"/>
      <c r="I1398" s="53"/>
      <c r="J1398" s="53"/>
      <c r="K1398" s="53"/>
      <c r="L1398" s="53"/>
      <c r="M1398" s="52"/>
      <c r="N1398" s="52"/>
      <c r="O1398" s="52"/>
      <c r="P1398" s="52"/>
      <c r="Q1398" s="52"/>
      <c r="R1398" s="52"/>
      <c r="S1398" s="52"/>
      <c r="T1398" s="52"/>
      <c r="U1398" s="52"/>
      <c r="V1398" s="52"/>
      <c r="W1398" s="52"/>
      <c r="X1398" s="52"/>
      <c r="Y1398" s="52"/>
      <c r="Z1398" s="52"/>
      <c r="AA1398" s="52"/>
      <c r="AB1398" s="52"/>
      <c r="AC1398" s="52"/>
      <c r="AD1398" s="52"/>
      <c r="AE1398" s="52"/>
      <c r="AF1398" s="52"/>
      <c r="AG1398" s="52"/>
      <c r="AH1398" s="52"/>
      <c r="AI1398" s="52"/>
      <c r="AJ1398" s="52"/>
      <c r="AK1398" s="52"/>
      <c r="AL1398" s="52"/>
      <c r="AM1398" s="52"/>
      <c r="AN1398" s="52"/>
      <c r="AO1398" s="52"/>
      <c r="AP1398" s="52"/>
      <c r="AQ1398" s="52"/>
      <c r="AR1398" s="52"/>
      <c r="AS1398" s="52"/>
      <c r="AT1398" s="52"/>
      <c r="AU1398" s="52"/>
      <c r="AV1398" s="52"/>
      <c r="AW1398" s="52"/>
      <c r="AX1398" s="52"/>
      <c r="AY1398" s="52"/>
      <c r="AZ1398" s="52"/>
      <c r="BA1398" s="52"/>
    </row>
    <row r="1399" spans="1:53">
      <c r="A1399" s="53"/>
      <c r="B1399" s="53"/>
      <c r="C1399" s="53"/>
      <c r="D1399" s="53"/>
      <c r="E1399" s="53"/>
      <c r="F1399" s="53"/>
      <c r="G1399" s="53"/>
      <c r="H1399" s="53"/>
      <c r="I1399" s="53"/>
      <c r="J1399" s="53"/>
      <c r="K1399" s="53"/>
      <c r="L1399" s="53"/>
      <c r="M1399" s="52"/>
      <c r="N1399" s="52"/>
      <c r="O1399" s="52"/>
      <c r="P1399" s="52"/>
      <c r="Q1399" s="52"/>
      <c r="R1399" s="52"/>
      <c r="S1399" s="52"/>
      <c r="T1399" s="52"/>
      <c r="U1399" s="52"/>
      <c r="V1399" s="52"/>
      <c r="W1399" s="52"/>
      <c r="X1399" s="52"/>
      <c r="Y1399" s="52"/>
      <c r="Z1399" s="52"/>
      <c r="AA1399" s="52"/>
      <c r="AB1399" s="52"/>
      <c r="AC1399" s="52"/>
      <c r="AD1399" s="52"/>
      <c r="AE1399" s="52"/>
      <c r="AF1399" s="52"/>
      <c r="AG1399" s="52"/>
      <c r="AH1399" s="52"/>
      <c r="AI1399" s="52"/>
      <c r="AJ1399" s="52"/>
      <c r="AK1399" s="52"/>
      <c r="AL1399" s="52"/>
      <c r="AM1399" s="52"/>
      <c r="AN1399" s="52"/>
      <c r="AO1399" s="52"/>
      <c r="AP1399" s="52"/>
      <c r="AQ1399" s="52"/>
      <c r="AR1399" s="52"/>
      <c r="AS1399" s="52"/>
      <c r="AT1399" s="52"/>
      <c r="AU1399" s="52"/>
      <c r="AV1399" s="52"/>
      <c r="AW1399" s="52"/>
      <c r="AX1399" s="52"/>
      <c r="AY1399" s="52"/>
      <c r="AZ1399" s="52"/>
      <c r="BA1399" s="52"/>
    </row>
    <row r="1400" spans="1:53">
      <c r="A1400" s="53"/>
      <c r="B1400" s="53"/>
      <c r="C1400" s="53"/>
      <c r="D1400" s="53"/>
      <c r="E1400" s="53"/>
      <c r="F1400" s="53"/>
      <c r="G1400" s="53"/>
      <c r="H1400" s="53"/>
      <c r="I1400" s="53"/>
      <c r="J1400" s="53"/>
      <c r="K1400" s="53"/>
      <c r="L1400" s="53"/>
      <c r="M1400" s="52"/>
      <c r="N1400" s="52"/>
      <c r="O1400" s="52"/>
      <c r="P1400" s="52"/>
      <c r="Q1400" s="52"/>
      <c r="R1400" s="52"/>
      <c r="S1400" s="52"/>
      <c r="T1400" s="52"/>
      <c r="U1400" s="52"/>
      <c r="V1400" s="52"/>
      <c r="W1400" s="52"/>
      <c r="X1400" s="52"/>
      <c r="Y1400" s="52"/>
      <c r="Z1400" s="52"/>
      <c r="AA1400" s="52"/>
      <c r="AB1400" s="52"/>
      <c r="AC1400" s="52"/>
      <c r="AD1400" s="52"/>
      <c r="AE1400" s="52"/>
      <c r="AF1400" s="52"/>
      <c r="AG1400" s="52"/>
      <c r="AH1400" s="52"/>
      <c r="AI1400" s="52"/>
      <c r="AJ1400" s="52"/>
      <c r="AK1400" s="52"/>
      <c r="AL1400" s="52"/>
      <c r="AM1400" s="52"/>
      <c r="AN1400" s="52"/>
      <c r="AO1400" s="52"/>
      <c r="AP1400" s="52"/>
      <c r="AQ1400" s="52"/>
      <c r="AR1400" s="52"/>
      <c r="AS1400" s="52"/>
      <c r="AT1400" s="52"/>
      <c r="AU1400" s="52"/>
      <c r="AV1400" s="52"/>
      <c r="AW1400" s="52"/>
      <c r="AX1400" s="52"/>
      <c r="AY1400" s="52"/>
      <c r="AZ1400" s="52"/>
      <c r="BA1400" s="52"/>
    </row>
    <row r="1401" spans="1:53">
      <c r="A1401" s="53"/>
      <c r="B1401" s="53"/>
      <c r="C1401" s="53"/>
      <c r="D1401" s="53"/>
      <c r="E1401" s="53"/>
      <c r="F1401" s="53"/>
      <c r="G1401" s="53"/>
      <c r="H1401" s="53"/>
      <c r="I1401" s="53"/>
      <c r="J1401" s="53"/>
      <c r="K1401" s="53"/>
      <c r="L1401" s="53"/>
      <c r="M1401" s="52"/>
      <c r="N1401" s="52"/>
      <c r="O1401" s="52"/>
      <c r="P1401" s="52"/>
      <c r="Q1401" s="52"/>
      <c r="R1401" s="52"/>
      <c r="S1401" s="52"/>
      <c r="T1401" s="52"/>
      <c r="U1401" s="52"/>
      <c r="V1401" s="52"/>
      <c r="W1401" s="52"/>
      <c r="X1401" s="52"/>
      <c r="Y1401" s="52"/>
      <c r="Z1401" s="52"/>
      <c r="AA1401" s="52"/>
      <c r="AB1401" s="52"/>
      <c r="AC1401" s="52"/>
      <c r="AD1401" s="52"/>
      <c r="AE1401" s="52"/>
      <c r="AF1401" s="52"/>
      <c r="AG1401" s="52"/>
      <c r="AH1401" s="52"/>
      <c r="AI1401" s="52"/>
      <c r="AJ1401" s="52"/>
      <c r="AK1401" s="52"/>
      <c r="AL1401" s="52"/>
      <c r="AM1401" s="52"/>
      <c r="AN1401" s="52"/>
      <c r="AO1401" s="52"/>
      <c r="AP1401" s="52"/>
      <c r="AQ1401" s="52"/>
      <c r="AR1401" s="52"/>
      <c r="AS1401" s="52"/>
      <c r="AT1401" s="52"/>
      <c r="AU1401" s="52"/>
      <c r="AV1401" s="52"/>
      <c r="AW1401" s="52"/>
      <c r="AX1401" s="52"/>
      <c r="AY1401" s="52"/>
      <c r="AZ1401" s="52"/>
      <c r="BA1401" s="52"/>
    </row>
    <row r="1402" spans="1:53">
      <c r="A1402" s="53"/>
      <c r="B1402" s="53"/>
      <c r="C1402" s="53"/>
      <c r="D1402" s="53"/>
      <c r="E1402" s="53"/>
      <c r="F1402" s="53"/>
      <c r="G1402" s="53"/>
      <c r="H1402" s="53"/>
      <c r="I1402" s="53"/>
      <c r="J1402" s="53"/>
      <c r="K1402" s="53"/>
      <c r="L1402" s="53"/>
      <c r="M1402" s="52"/>
      <c r="N1402" s="52"/>
      <c r="O1402" s="52"/>
      <c r="P1402" s="52"/>
      <c r="Q1402" s="52"/>
      <c r="R1402" s="52"/>
      <c r="S1402" s="52"/>
      <c r="T1402" s="52"/>
      <c r="U1402" s="52"/>
      <c r="V1402" s="52"/>
      <c r="W1402" s="52"/>
      <c r="X1402" s="52"/>
      <c r="Y1402" s="52"/>
      <c r="Z1402" s="52"/>
      <c r="AA1402" s="52"/>
      <c r="AB1402" s="52"/>
      <c r="AC1402" s="52"/>
      <c r="AD1402" s="52"/>
      <c r="AE1402" s="52"/>
      <c r="AF1402" s="52"/>
      <c r="AG1402" s="52"/>
      <c r="AH1402" s="52"/>
      <c r="AI1402" s="52"/>
      <c r="AJ1402" s="52"/>
      <c r="AK1402" s="52"/>
      <c r="AL1402" s="52"/>
      <c r="AM1402" s="52"/>
      <c r="AN1402" s="52"/>
      <c r="AO1402" s="52"/>
      <c r="AP1402" s="52"/>
      <c r="AQ1402" s="52"/>
      <c r="AR1402" s="52"/>
      <c r="AS1402" s="52"/>
      <c r="AT1402" s="52"/>
      <c r="AU1402" s="52"/>
      <c r="AV1402" s="52"/>
      <c r="AW1402" s="52"/>
      <c r="AX1402" s="52"/>
      <c r="AY1402" s="52"/>
      <c r="AZ1402" s="52"/>
      <c r="BA1402" s="52"/>
    </row>
    <row r="1403" spans="1:53">
      <c r="A1403" s="53"/>
      <c r="B1403" s="53"/>
      <c r="C1403" s="53"/>
      <c r="D1403" s="53"/>
      <c r="E1403" s="53"/>
      <c r="F1403" s="53"/>
      <c r="G1403" s="53"/>
      <c r="H1403" s="53"/>
      <c r="I1403" s="53"/>
      <c r="J1403" s="53"/>
      <c r="K1403" s="53"/>
      <c r="L1403" s="53"/>
      <c r="M1403" s="52"/>
      <c r="N1403" s="52"/>
      <c r="O1403" s="52"/>
      <c r="P1403" s="52"/>
      <c r="Q1403" s="52"/>
      <c r="R1403" s="52"/>
      <c r="S1403" s="52"/>
      <c r="T1403" s="52"/>
      <c r="U1403" s="52"/>
      <c r="V1403" s="52"/>
      <c r="W1403" s="52"/>
      <c r="X1403" s="52"/>
      <c r="Y1403" s="52"/>
      <c r="Z1403" s="52"/>
      <c r="AA1403" s="52"/>
      <c r="AB1403" s="52"/>
      <c r="AC1403" s="52"/>
      <c r="AD1403" s="52"/>
      <c r="AE1403" s="52"/>
      <c r="AF1403" s="52"/>
      <c r="AG1403" s="52"/>
      <c r="AH1403" s="52"/>
      <c r="AI1403" s="52"/>
      <c r="AJ1403" s="52"/>
      <c r="AK1403" s="52"/>
      <c r="AL1403" s="52"/>
      <c r="AM1403" s="52"/>
      <c r="AN1403" s="52"/>
      <c r="AO1403" s="52"/>
      <c r="AP1403" s="52"/>
      <c r="AQ1403" s="52"/>
      <c r="AR1403" s="52"/>
      <c r="AS1403" s="52"/>
      <c r="AT1403" s="52"/>
      <c r="AU1403" s="52"/>
      <c r="AV1403" s="52"/>
      <c r="AW1403" s="52"/>
      <c r="AX1403" s="52"/>
      <c r="AY1403" s="52"/>
      <c r="AZ1403" s="52"/>
      <c r="BA1403" s="52"/>
    </row>
    <row r="1404" spans="1:53">
      <c r="A1404" s="53"/>
      <c r="B1404" s="53"/>
      <c r="C1404" s="53"/>
      <c r="D1404" s="53"/>
      <c r="E1404" s="53"/>
      <c r="F1404" s="53"/>
      <c r="G1404" s="53"/>
      <c r="H1404" s="53"/>
      <c r="I1404" s="53"/>
      <c r="J1404" s="53"/>
      <c r="K1404" s="53"/>
      <c r="L1404" s="53"/>
      <c r="M1404" s="52"/>
      <c r="N1404" s="52"/>
      <c r="O1404" s="52"/>
      <c r="P1404" s="52"/>
      <c r="Q1404" s="52"/>
      <c r="R1404" s="52"/>
      <c r="S1404" s="52"/>
      <c r="T1404" s="52"/>
      <c r="U1404" s="52"/>
      <c r="V1404" s="52"/>
      <c r="W1404" s="52"/>
      <c r="X1404" s="52"/>
      <c r="Y1404" s="52"/>
      <c r="Z1404" s="52"/>
      <c r="AA1404" s="52"/>
      <c r="AB1404" s="52"/>
      <c r="AC1404" s="52"/>
      <c r="AD1404" s="52"/>
      <c r="AE1404" s="52"/>
      <c r="AF1404" s="52"/>
      <c r="AG1404" s="52"/>
      <c r="AH1404" s="52"/>
      <c r="AI1404" s="52"/>
      <c r="AJ1404" s="52"/>
      <c r="AK1404" s="52"/>
      <c r="AL1404" s="52"/>
      <c r="AM1404" s="52"/>
      <c r="AN1404" s="52"/>
      <c r="AO1404" s="52"/>
      <c r="AP1404" s="52"/>
      <c r="AQ1404" s="52"/>
      <c r="AR1404" s="52"/>
      <c r="AS1404" s="52"/>
      <c r="AT1404" s="52"/>
      <c r="AU1404" s="52"/>
      <c r="AV1404" s="52"/>
      <c r="AW1404" s="52"/>
      <c r="AX1404" s="52"/>
      <c r="AY1404" s="52"/>
      <c r="AZ1404" s="52"/>
      <c r="BA1404" s="52"/>
    </row>
    <row r="1405" spans="1:53">
      <c r="A1405" s="53"/>
      <c r="B1405" s="53"/>
      <c r="C1405" s="53"/>
      <c r="D1405" s="53"/>
      <c r="E1405" s="53"/>
      <c r="F1405" s="53"/>
      <c r="G1405" s="53"/>
      <c r="H1405" s="53"/>
      <c r="I1405" s="53"/>
      <c r="J1405" s="53"/>
      <c r="K1405" s="53"/>
      <c r="L1405" s="53"/>
      <c r="M1405" s="52"/>
      <c r="N1405" s="52"/>
      <c r="O1405" s="52"/>
      <c r="P1405" s="52"/>
      <c r="Q1405" s="52"/>
      <c r="R1405" s="52"/>
      <c r="S1405" s="52"/>
      <c r="T1405" s="52"/>
      <c r="U1405" s="52"/>
      <c r="V1405" s="52"/>
      <c r="W1405" s="52"/>
      <c r="X1405" s="52"/>
      <c r="Y1405" s="52"/>
      <c r="Z1405" s="52"/>
      <c r="AA1405" s="52"/>
      <c r="AB1405" s="52"/>
      <c r="AC1405" s="52"/>
      <c r="AD1405" s="52"/>
      <c r="AE1405" s="52"/>
      <c r="AF1405" s="52"/>
      <c r="AG1405" s="52"/>
      <c r="AH1405" s="52"/>
      <c r="AI1405" s="52"/>
      <c r="AJ1405" s="52"/>
      <c r="AK1405" s="52"/>
      <c r="AL1405" s="52"/>
      <c r="AM1405" s="52"/>
      <c r="AN1405" s="52"/>
      <c r="AO1405" s="52"/>
      <c r="AP1405" s="52"/>
      <c r="AQ1405" s="52"/>
      <c r="AR1405" s="52"/>
      <c r="AS1405" s="52"/>
      <c r="AT1405" s="52"/>
      <c r="AU1405" s="52"/>
      <c r="AV1405" s="52"/>
      <c r="AW1405" s="52"/>
      <c r="AX1405" s="52"/>
      <c r="AY1405" s="52"/>
      <c r="AZ1405" s="52"/>
      <c r="BA1405" s="52"/>
    </row>
    <row r="1406" spans="1:53">
      <c r="A1406" s="53"/>
      <c r="B1406" s="53"/>
      <c r="C1406" s="53"/>
      <c r="D1406" s="53"/>
      <c r="E1406" s="53"/>
      <c r="F1406" s="53"/>
      <c r="G1406" s="53"/>
      <c r="H1406" s="53"/>
      <c r="I1406" s="53"/>
      <c r="J1406" s="53"/>
      <c r="K1406" s="53"/>
      <c r="L1406" s="53"/>
      <c r="M1406" s="52"/>
      <c r="N1406" s="52"/>
      <c r="O1406" s="52"/>
      <c r="P1406" s="52"/>
      <c r="Q1406" s="52"/>
      <c r="R1406" s="52"/>
      <c r="S1406" s="52"/>
      <c r="T1406" s="52"/>
      <c r="U1406" s="52"/>
      <c r="V1406" s="52"/>
      <c r="W1406" s="52"/>
      <c r="X1406" s="52"/>
      <c r="Y1406" s="52"/>
      <c r="Z1406" s="52"/>
      <c r="AA1406" s="52"/>
      <c r="AB1406" s="52"/>
      <c r="AC1406" s="52"/>
      <c r="AD1406" s="52"/>
      <c r="AE1406" s="52"/>
      <c r="AF1406" s="52"/>
      <c r="AG1406" s="52"/>
      <c r="AH1406" s="52"/>
      <c r="AI1406" s="52"/>
      <c r="AJ1406" s="52"/>
      <c r="AK1406" s="52"/>
      <c r="AL1406" s="52"/>
      <c r="AM1406" s="52"/>
      <c r="AN1406" s="52"/>
      <c r="AO1406" s="52"/>
      <c r="AP1406" s="52"/>
      <c r="AQ1406" s="52"/>
      <c r="AR1406" s="52"/>
      <c r="AS1406" s="52"/>
      <c r="AT1406" s="52"/>
      <c r="AU1406" s="52"/>
      <c r="AV1406" s="52"/>
      <c r="AW1406" s="52"/>
      <c r="AX1406" s="52"/>
      <c r="AY1406" s="52"/>
      <c r="AZ1406" s="52"/>
      <c r="BA1406" s="52"/>
    </row>
    <row r="1407" spans="1:53">
      <c r="A1407" s="53"/>
      <c r="B1407" s="53"/>
      <c r="C1407" s="53"/>
      <c r="D1407" s="53"/>
      <c r="E1407" s="53"/>
      <c r="F1407" s="53"/>
      <c r="G1407" s="53"/>
      <c r="H1407" s="53"/>
      <c r="I1407" s="53"/>
      <c r="J1407" s="53"/>
      <c r="K1407" s="53"/>
      <c r="L1407" s="53"/>
      <c r="M1407" s="52"/>
      <c r="N1407" s="52"/>
      <c r="O1407" s="52"/>
      <c r="P1407" s="52"/>
      <c r="Q1407" s="52"/>
      <c r="R1407" s="52"/>
      <c r="S1407" s="52"/>
      <c r="T1407" s="52"/>
      <c r="U1407" s="52"/>
      <c r="V1407" s="52"/>
      <c r="W1407" s="52"/>
      <c r="X1407" s="52"/>
      <c r="Y1407" s="52"/>
      <c r="Z1407" s="52"/>
      <c r="AA1407" s="52"/>
      <c r="AB1407" s="52"/>
      <c r="AC1407" s="52"/>
      <c r="AD1407" s="52"/>
      <c r="AE1407" s="52"/>
      <c r="AF1407" s="52"/>
      <c r="AG1407" s="52"/>
      <c r="AH1407" s="52"/>
      <c r="AI1407" s="52"/>
      <c r="AJ1407" s="52"/>
      <c r="AK1407" s="52"/>
      <c r="AL1407" s="52"/>
      <c r="AM1407" s="52"/>
      <c r="AN1407" s="52"/>
      <c r="AO1407" s="52"/>
      <c r="AP1407" s="52"/>
      <c r="AQ1407" s="52"/>
      <c r="AR1407" s="52"/>
      <c r="AS1407" s="52"/>
      <c r="AT1407" s="52"/>
      <c r="AU1407" s="52"/>
      <c r="AV1407" s="52"/>
      <c r="AW1407" s="52"/>
      <c r="AX1407" s="52"/>
      <c r="AY1407" s="52"/>
      <c r="AZ1407" s="52"/>
      <c r="BA1407" s="52"/>
    </row>
    <row r="1408" spans="1:53">
      <c r="A1408" s="53"/>
      <c r="B1408" s="53"/>
      <c r="C1408" s="53"/>
      <c r="D1408" s="53"/>
      <c r="E1408" s="53"/>
      <c r="F1408" s="53"/>
      <c r="G1408" s="53"/>
      <c r="H1408" s="53"/>
      <c r="I1408" s="53"/>
      <c r="J1408" s="53"/>
      <c r="K1408" s="53"/>
      <c r="L1408" s="53"/>
      <c r="M1408" s="52"/>
      <c r="N1408" s="52"/>
      <c r="O1408" s="52"/>
      <c r="P1408" s="52"/>
      <c r="Q1408" s="52"/>
      <c r="R1408" s="52"/>
      <c r="S1408" s="52"/>
      <c r="T1408" s="52"/>
      <c r="U1408" s="52"/>
      <c r="V1408" s="52"/>
      <c r="W1408" s="52"/>
      <c r="X1408" s="52"/>
      <c r="Y1408" s="52"/>
      <c r="Z1408" s="52"/>
      <c r="AA1408" s="52"/>
      <c r="AB1408" s="52"/>
      <c r="AC1408" s="52"/>
      <c r="AD1408" s="52"/>
      <c r="AE1408" s="52"/>
      <c r="AF1408" s="52"/>
      <c r="AG1408" s="52"/>
      <c r="AH1408" s="52"/>
      <c r="AI1408" s="52"/>
      <c r="AJ1408" s="52"/>
      <c r="AK1408" s="52"/>
      <c r="AL1408" s="52"/>
      <c r="AM1408" s="52"/>
      <c r="AN1408" s="52"/>
      <c r="AO1408" s="52"/>
      <c r="AP1408" s="52"/>
      <c r="AQ1408" s="52"/>
      <c r="AR1408" s="52"/>
      <c r="AS1408" s="52"/>
      <c r="AT1408" s="52"/>
      <c r="AU1408" s="52"/>
      <c r="AV1408" s="52"/>
      <c r="AW1408" s="52"/>
      <c r="AX1408" s="52"/>
      <c r="AY1408" s="52"/>
      <c r="AZ1408" s="52"/>
      <c r="BA1408" s="52"/>
    </row>
    <row r="1409" spans="1:53">
      <c r="A1409" s="53"/>
      <c r="B1409" s="53"/>
      <c r="C1409" s="53"/>
      <c r="D1409" s="53"/>
      <c r="E1409" s="53"/>
      <c r="F1409" s="53"/>
      <c r="G1409" s="53"/>
      <c r="H1409" s="53"/>
      <c r="I1409" s="53"/>
      <c r="J1409" s="53"/>
      <c r="K1409" s="53"/>
      <c r="L1409" s="53"/>
      <c r="M1409" s="52"/>
      <c r="N1409" s="52"/>
      <c r="O1409" s="52"/>
      <c r="P1409" s="52"/>
      <c r="Q1409" s="52"/>
      <c r="R1409" s="52"/>
      <c r="S1409" s="52"/>
      <c r="T1409" s="52"/>
      <c r="U1409" s="52"/>
      <c r="V1409" s="52"/>
      <c r="W1409" s="52"/>
      <c r="X1409" s="52"/>
      <c r="Y1409" s="52"/>
      <c r="Z1409" s="52"/>
      <c r="AA1409" s="52"/>
      <c r="AB1409" s="52"/>
      <c r="AC1409" s="52"/>
      <c r="AD1409" s="52"/>
      <c r="AE1409" s="52"/>
      <c r="AF1409" s="52"/>
      <c r="AG1409" s="52"/>
      <c r="AH1409" s="52"/>
      <c r="AI1409" s="52"/>
      <c r="AJ1409" s="52"/>
      <c r="AK1409" s="52"/>
      <c r="AL1409" s="52"/>
      <c r="AM1409" s="52"/>
      <c r="AN1409" s="52"/>
      <c r="AO1409" s="52"/>
      <c r="AP1409" s="52"/>
      <c r="AQ1409" s="52"/>
      <c r="AR1409" s="52"/>
      <c r="AS1409" s="52"/>
      <c r="AT1409" s="52"/>
      <c r="AU1409" s="52"/>
      <c r="AV1409" s="52"/>
      <c r="AW1409" s="52"/>
      <c r="AX1409" s="52"/>
      <c r="AY1409" s="52"/>
      <c r="AZ1409" s="52"/>
      <c r="BA1409" s="52"/>
    </row>
    <row r="1410" spans="1:53">
      <c r="A1410" s="53"/>
      <c r="B1410" s="53"/>
      <c r="C1410" s="53"/>
      <c r="D1410" s="53"/>
      <c r="E1410" s="53"/>
      <c r="F1410" s="53"/>
      <c r="G1410" s="53"/>
      <c r="H1410" s="53"/>
      <c r="I1410" s="53"/>
      <c r="J1410" s="53"/>
      <c r="K1410" s="53"/>
      <c r="L1410" s="53"/>
      <c r="M1410" s="52"/>
      <c r="N1410" s="52"/>
      <c r="O1410" s="52"/>
      <c r="P1410" s="52"/>
      <c r="Q1410" s="52"/>
      <c r="R1410" s="52"/>
      <c r="S1410" s="52"/>
      <c r="T1410" s="52"/>
      <c r="U1410" s="52"/>
      <c r="V1410" s="52"/>
      <c r="W1410" s="52"/>
      <c r="X1410" s="52"/>
      <c r="Y1410" s="52"/>
      <c r="Z1410" s="52"/>
      <c r="AA1410" s="52"/>
      <c r="AB1410" s="52"/>
      <c r="AC1410" s="52"/>
      <c r="AD1410" s="52"/>
      <c r="AE1410" s="52"/>
      <c r="AF1410" s="52"/>
      <c r="AG1410" s="52"/>
      <c r="AH1410" s="52"/>
      <c r="AI1410" s="52"/>
      <c r="AJ1410" s="52"/>
      <c r="AK1410" s="52"/>
      <c r="AL1410" s="52"/>
      <c r="AM1410" s="52"/>
      <c r="AN1410" s="52"/>
      <c r="AO1410" s="52"/>
      <c r="AP1410" s="52"/>
      <c r="AQ1410" s="52"/>
      <c r="AR1410" s="52"/>
      <c r="AS1410" s="52"/>
      <c r="AT1410" s="52"/>
      <c r="AU1410" s="52"/>
      <c r="AV1410" s="52"/>
      <c r="AW1410" s="52"/>
      <c r="AX1410" s="52"/>
      <c r="AY1410" s="52"/>
      <c r="AZ1410" s="52"/>
      <c r="BA1410" s="52"/>
    </row>
    <row r="1411" spans="1:53">
      <c r="A1411" s="53"/>
      <c r="B1411" s="53"/>
      <c r="C1411" s="53"/>
      <c r="D1411" s="53"/>
      <c r="E1411" s="53"/>
      <c r="F1411" s="53"/>
      <c r="G1411" s="53"/>
      <c r="H1411" s="53"/>
      <c r="I1411" s="53"/>
      <c r="J1411" s="53"/>
      <c r="K1411" s="53"/>
      <c r="L1411" s="53"/>
      <c r="M1411" s="52"/>
      <c r="N1411" s="52"/>
      <c r="O1411" s="52"/>
      <c r="P1411" s="52"/>
      <c r="Q1411" s="52"/>
      <c r="R1411" s="52"/>
      <c r="S1411" s="52"/>
      <c r="T1411" s="52"/>
      <c r="U1411" s="52"/>
      <c r="V1411" s="52"/>
      <c r="W1411" s="52"/>
      <c r="X1411" s="52"/>
      <c r="Y1411" s="52"/>
      <c r="Z1411" s="52"/>
      <c r="AA1411" s="52"/>
      <c r="AB1411" s="52"/>
      <c r="AC1411" s="52"/>
      <c r="AD1411" s="52"/>
      <c r="AE1411" s="52"/>
      <c r="AF1411" s="52"/>
      <c r="AG1411" s="52"/>
      <c r="AH1411" s="52"/>
      <c r="AI1411" s="52"/>
      <c r="AJ1411" s="52"/>
      <c r="AK1411" s="52"/>
      <c r="AL1411" s="52"/>
      <c r="AM1411" s="52"/>
      <c r="AN1411" s="52"/>
      <c r="AO1411" s="52"/>
      <c r="AP1411" s="52"/>
      <c r="AQ1411" s="52"/>
      <c r="AR1411" s="52"/>
      <c r="AS1411" s="52"/>
      <c r="AT1411" s="52"/>
      <c r="AU1411" s="52"/>
      <c r="AV1411" s="52"/>
      <c r="AW1411" s="52"/>
      <c r="AX1411" s="52"/>
      <c r="AY1411" s="52"/>
      <c r="AZ1411" s="52"/>
      <c r="BA1411" s="52"/>
    </row>
    <row r="1412" spans="1:53">
      <c r="A1412" s="53"/>
      <c r="B1412" s="53"/>
      <c r="C1412" s="53"/>
      <c r="D1412" s="53"/>
      <c r="E1412" s="53"/>
      <c r="F1412" s="53"/>
      <c r="G1412" s="53"/>
      <c r="H1412" s="53"/>
      <c r="I1412" s="53"/>
      <c r="J1412" s="53"/>
      <c r="K1412" s="53"/>
      <c r="L1412" s="53"/>
      <c r="M1412" s="52"/>
      <c r="N1412" s="52"/>
      <c r="O1412" s="52"/>
      <c r="P1412" s="52"/>
      <c r="Q1412" s="52"/>
      <c r="R1412" s="52"/>
      <c r="S1412" s="52"/>
      <c r="T1412" s="52"/>
      <c r="U1412" s="52"/>
      <c r="V1412" s="52"/>
      <c r="W1412" s="52"/>
      <c r="X1412" s="52"/>
      <c r="Y1412" s="52"/>
      <c r="Z1412" s="52"/>
      <c r="AA1412" s="52"/>
      <c r="AB1412" s="52"/>
      <c r="AC1412" s="52"/>
      <c r="AD1412" s="52"/>
      <c r="AE1412" s="52"/>
      <c r="AF1412" s="52"/>
      <c r="AG1412" s="52"/>
      <c r="AH1412" s="52"/>
      <c r="AI1412" s="52"/>
      <c r="AJ1412" s="52"/>
      <c r="AK1412" s="52"/>
      <c r="AL1412" s="52"/>
      <c r="AM1412" s="52"/>
      <c r="AN1412" s="52"/>
      <c r="AO1412" s="52"/>
      <c r="AP1412" s="52"/>
      <c r="AQ1412" s="52"/>
      <c r="AR1412" s="52"/>
      <c r="AS1412" s="52"/>
      <c r="AT1412" s="52"/>
      <c r="AU1412" s="52"/>
      <c r="AV1412" s="52"/>
      <c r="AW1412" s="52"/>
      <c r="AX1412" s="52"/>
      <c r="AY1412" s="52"/>
      <c r="AZ1412" s="52"/>
      <c r="BA1412" s="52"/>
    </row>
    <row r="1413" spans="1:53">
      <c r="A1413" s="53"/>
      <c r="B1413" s="53"/>
      <c r="C1413" s="53"/>
      <c r="D1413" s="53"/>
      <c r="E1413" s="53"/>
      <c r="F1413" s="53"/>
      <c r="G1413" s="53"/>
      <c r="H1413" s="53"/>
      <c r="I1413" s="53"/>
      <c r="J1413" s="53"/>
      <c r="K1413" s="53"/>
      <c r="L1413" s="53"/>
      <c r="M1413" s="52"/>
      <c r="N1413" s="52"/>
      <c r="O1413" s="52"/>
      <c r="P1413" s="52"/>
      <c r="Q1413" s="52"/>
      <c r="R1413" s="52"/>
      <c r="S1413" s="52"/>
      <c r="T1413" s="52"/>
      <c r="U1413" s="52"/>
      <c r="V1413" s="52"/>
      <c r="W1413" s="52"/>
      <c r="X1413" s="52"/>
      <c r="Y1413" s="52"/>
      <c r="Z1413" s="52"/>
      <c r="AA1413" s="52"/>
      <c r="AB1413" s="52"/>
      <c r="AC1413" s="52"/>
      <c r="AD1413" s="52"/>
      <c r="AE1413" s="52"/>
      <c r="AF1413" s="52"/>
      <c r="AG1413" s="52"/>
      <c r="AH1413" s="52"/>
      <c r="AI1413" s="52"/>
      <c r="AJ1413" s="52"/>
      <c r="AK1413" s="52"/>
      <c r="AL1413" s="52"/>
      <c r="AM1413" s="52"/>
      <c r="AN1413" s="52"/>
      <c r="AO1413" s="52"/>
      <c r="AP1413" s="52"/>
      <c r="AQ1413" s="52"/>
      <c r="AR1413" s="52"/>
      <c r="AS1413" s="52"/>
      <c r="AT1413" s="52"/>
      <c r="AU1413" s="52"/>
      <c r="AV1413" s="52"/>
      <c r="AW1413" s="52"/>
      <c r="AX1413" s="52"/>
      <c r="AY1413" s="52"/>
      <c r="AZ1413" s="52"/>
      <c r="BA1413" s="52"/>
    </row>
    <row r="1414" spans="1:53">
      <c r="A1414" s="53"/>
      <c r="B1414" s="53"/>
      <c r="C1414" s="53"/>
      <c r="D1414" s="53"/>
      <c r="E1414" s="53"/>
      <c r="F1414" s="53"/>
      <c r="G1414" s="53"/>
      <c r="H1414" s="53"/>
      <c r="I1414" s="53"/>
      <c r="J1414" s="53"/>
      <c r="K1414" s="53"/>
      <c r="L1414" s="53"/>
      <c r="M1414" s="52"/>
      <c r="N1414" s="52"/>
      <c r="O1414" s="52"/>
      <c r="P1414" s="52"/>
      <c r="Q1414" s="52"/>
      <c r="R1414" s="52"/>
      <c r="S1414" s="52"/>
      <c r="T1414" s="52"/>
      <c r="U1414" s="52"/>
      <c r="V1414" s="52"/>
      <c r="W1414" s="52"/>
      <c r="X1414" s="52"/>
      <c r="Y1414" s="52"/>
      <c r="Z1414" s="52"/>
      <c r="AA1414" s="52"/>
      <c r="AB1414" s="52"/>
      <c r="AC1414" s="52"/>
      <c r="AD1414" s="52"/>
      <c r="AE1414" s="52"/>
      <c r="AF1414" s="52"/>
      <c r="AG1414" s="52"/>
      <c r="AH1414" s="52"/>
      <c r="AI1414" s="52"/>
      <c r="AJ1414" s="52"/>
      <c r="AK1414" s="52"/>
      <c r="AL1414" s="52"/>
      <c r="AM1414" s="52"/>
      <c r="AN1414" s="52"/>
      <c r="AO1414" s="52"/>
      <c r="AP1414" s="52"/>
      <c r="AQ1414" s="52"/>
      <c r="AR1414" s="52"/>
      <c r="AS1414" s="52"/>
      <c r="AT1414" s="52"/>
      <c r="AU1414" s="52"/>
      <c r="AV1414" s="52"/>
      <c r="AW1414" s="52"/>
      <c r="AX1414" s="52"/>
      <c r="AY1414" s="52"/>
      <c r="AZ1414" s="52"/>
      <c r="BA1414" s="52"/>
    </row>
    <row r="1415" spans="1:53">
      <c r="A1415" s="53"/>
      <c r="B1415" s="53"/>
      <c r="C1415" s="53"/>
      <c r="D1415" s="53"/>
      <c r="E1415" s="53"/>
      <c r="F1415" s="53"/>
      <c r="G1415" s="53"/>
      <c r="H1415" s="53"/>
      <c r="I1415" s="53"/>
      <c r="J1415" s="53"/>
      <c r="K1415" s="53"/>
      <c r="L1415" s="53"/>
      <c r="M1415" s="52"/>
      <c r="N1415" s="52"/>
      <c r="O1415" s="52"/>
      <c r="P1415" s="52"/>
      <c r="Q1415" s="52"/>
      <c r="R1415" s="52"/>
      <c r="S1415" s="52"/>
      <c r="T1415" s="52"/>
      <c r="U1415" s="52"/>
      <c r="V1415" s="52"/>
      <c r="W1415" s="52"/>
      <c r="X1415" s="52"/>
      <c r="Y1415" s="52"/>
      <c r="Z1415" s="52"/>
      <c r="AA1415" s="52"/>
      <c r="AB1415" s="52"/>
      <c r="AC1415" s="52"/>
      <c r="AD1415" s="52"/>
      <c r="AE1415" s="52"/>
      <c r="AF1415" s="52"/>
      <c r="AG1415" s="52"/>
      <c r="AH1415" s="52"/>
      <c r="AI1415" s="52"/>
      <c r="AJ1415" s="52"/>
      <c r="AK1415" s="52"/>
      <c r="AL1415" s="52"/>
      <c r="AM1415" s="52"/>
      <c r="AN1415" s="52"/>
      <c r="AO1415" s="52"/>
      <c r="AP1415" s="52"/>
      <c r="AQ1415" s="52"/>
      <c r="AR1415" s="52"/>
      <c r="AS1415" s="52"/>
      <c r="AT1415" s="52"/>
      <c r="AU1415" s="52"/>
      <c r="AV1415" s="52"/>
      <c r="AW1415" s="52"/>
      <c r="AX1415" s="52"/>
      <c r="AY1415" s="52"/>
      <c r="AZ1415" s="52"/>
      <c r="BA1415" s="52"/>
    </row>
    <row r="1416" spans="1:53">
      <c r="A1416" s="53"/>
      <c r="B1416" s="53"/>
      <c r="C1416" s="53"/>
      <c r="D1416" s="53"/>
      <c r="E1416" s="53"/>
      <c r="F1416" s="53"/>
      <c r="G1416" s="53"/>
      <c r="H1416" s="53"/>
      <c r="I1416" s="53"/>
      <c r="J1416" s="53"/>
      <c r="K1416" s="53"/>
      <c r="L1416" s="53"/>
      <c r="M1416" s="52"/>
      <c r="N1416" s="52"/>
      <c r="O1416" s="52"/>
      <c r="P1416" s="52"/>
      <c r="Q1416" s="52"/>
      <c r="R1416" s="52"/>
      <c r="S1416" s="52"/>
      <c r="T1416" s="52"/>
      <c r="U1416" s="52"/>
      <c r="V1416" s="52"/>
      <c r="W1416" s="52"/>
      <c r="X1416" s="52"/>
      <c r="Y1416" s="52"/>
      <c r="Z1416" s="52"/>
      <c r="AA1416" s="52"/>
      <c r="AB1416" s="52"/>
      <c r="AC1416" s="52"/>
      <c r="AD1416" s="52"/>
      <c r="AE1416" s="52"/>
      <c r="AF1416" s="52"/>
      <c r="AG1416" s="52"/>
      <c r="AH1416" s="52"/>
      <c r="AI1416" s="52"/>
      <c r="AJ1416" s="52"/>
      <c r="AK1416" s="52"/>
      <c r="AL1416" s="52"/>
      <c r="AM1416" s="52"/>
      <c r="AN1416" s="52"/>
      <c r="AO1416" s="52"/>
      <c r="AP1416" s="52"/>
      <c r="AQ1416" s="52"/>
      <c r="AR1416" s="52"/>
      <c r="AS1416" s="52"/>
      <c r="AT1416" s="52"/>
      <c r="AU1416" s="52"/>
      <c r="AV1416" s="52"/>
      <c r="AW1416" s="52"/>
      <c r="AX1416" s="52"/>
      <c r="AY1416" s="52"/>
      <c r="AZ1416" s="52"/>
      <c r="BA1416" s="52"/>
    </row>
    <row r="1417" spans="1:53">
      <c r="A1417" s="53"/>
      <c r="B1417" s="53"/>
      <c r="C1417" s="53"/>
      <c r="D1417" s="53"/>
      <c r="E1417" s="53"/>
      <c r="F1417" s="53"/>
      <c r="G1417" s="53"/>
      <c r="H1417" s="53"/>
      <c r="I1417" s="53"/>
      <c r="J1417" s="53"/>
      <c r="K1417" s="53"/>
      <c r="L1417" s="53"/>
      <c r="M1417" s="52"/>
      <c r="N1417" s="52"/>
      <c r="O1417" s="52"/>
      <c r="P1417" s="52"/>
      <c r="Q1417" s="52"/>
      <c r="R1417" s="52"/>
      <c r="S1417" s="52"/>
      <c r="T1417" s="52"/>
      <c r="U1417" s="52"/>
      <c r="V1417" s="52"/>
      <c r="W1417" s="52"/>
      <c r="X1417" s="52"/>
      <c r="Y1417" s="52"/>
      <c r="Z1417" s="52"/>
      <c r="AA1417" s="52"/>
      <c r="AB1417" s="52"/>
      <c r="AC1417" s="52"/>
      <c r="AD1417" s="52"/>
      <c r="AE1417" s="52"/>
      <c r="AF1417" s="52"/>
      <c r="AG1417" s="52"/>
      <c r="AH1417" s="52"/>
      <c r="AI1417" s="52"/>
      <c r="AJ1417" s="52"/>
      <c r="AK1417" s="52"/>
      <c r="AL1417" s="52"/>
      <c r="AM1417" s="52"/>
      <c r="AN1417" s="52"/>
      <c r="AO1417" s="52"/>
      <c r="AP1417" s="52"/>
      <c r="AQ1417" s="52"/>
      <c r="AR1417" s="52"/>
      <c r="AS1417" s="52"/>
      <c r="AT1417" s="52"/>
      <c r="AU1417" s="52"/>
      <c r="AV1417" s="52"/>
      <c r="AW1417" s="52"/>
      <c r="AX1417" s="52"/>
      <c r="AY1417" s="52"/>
      <c r="AZ1417" s="52"/>
      <c r="BA1417" s="52"/>
    </row>
    <row r="1418" spans="1:53">
      <c r="A1418" s="53"/>
      <c r="B1418" s="53"/>
      <c r="C1418" s="53"/>
      <c r="D1418" s="53"/>
      <c r="E1418" s="53"/>
      <c r="F1418" s="53"/>
      <c r="G1418" s="53"/>
      <c r="H1418" s="53"/>
      <c r="I1418" s="53"/>
      <c r="J1418" s="53"/>
      <c r="K1418" s="53"/>
      <c r="L1418" s="53"/>
      <c r="M1418" s="52"/>
      <c r="N1418" s="52"/>
      <c r="O1418" s="52"/>
      <c r="P1418" s="52"/>
      <c r="Q1418" s="52"/>
      <c r="R1418" s="52"/>
      <c r="S1418" s="52"/>
      <c r="T1418" s="52"/>
      <c r="U1418" s="52"/>
      <c r="V1418" s="52"/>
      <c r="W1418" s="52"/>
      <c r="X1418" s="52"/>
      <c r="Y1418" s="52"/>
      <c r="Z1418" s="52"/>
      <c r="AA1418" s="52"/>
      <c r="AB1418" s="52"/>
      <c r="AC1418" s="52"/>
      <c r="AD1418" s="52"/>
      <c r="AE1418" s="52"/>
      <c r="AF1418" s="52"/>
      <c r="AG1418" s="52"/>
      <c r="AH1418" s="52"/>
      <c r="AI1418" s="52"/>
      <c r="AJ1418" s="52"/>
      <c r="AK1418" s="52"/>
      <c r="AL1418" s="52"/>
      <c r="AM1418" s="52"/>
      <c r="AN1418" s="52"/>
      <c r="AO1418" s="52"/>
      <c r="AP1418" s="52"/>
      <c r="AQ1418" s="52"/>
      <c r="AR1418" s="52"/>
      <c r="AS1418" s="52"/>
      <c r="AT1418" s="52"/>
      <c r="AU1418" s="52"/>
      <c r="AV1418" s="52"/>
      <c r="AW1418" s="52"/>
      <c r="AX1418" s="52"/>
      <c r="AY1418" s="52"/>
      <c r="AZ1418" s="52"/>
      <c r="BA1418" s="52"/>
    </row>
    <row r="1419" spans="1:53">
      <c r="A1419" s="53"/>
      <c r="B1419" s="53"/>
      <c r="C1419" s="53"/>
      <c r="D1419" s="53"/>
      <c r="E1419" s="53"/>
      <c r="F1419" s="53"/>
      <c r="G1419" s="53"/>
      <c r="H1419" s="53"/>
      <c r="I1419" s="53"/>
      <c r="J1419" s="53"/>
      <c r="K1419" s="53"/>
      <c r="L1419" s="53"/>
      <c r="M1419" s="52"/>
      <c r="N1419" s="52"/>
      <c r="O1419" s="52"/>
      <c r="P1419" s="52"/>
      <c r="Q1419" s="52"/>
      <c r="R1419" s="52"/>
      <c r="S1419" s="52"/>
      <c r="T1419" s="52"/>
      <c r="U1419" s="52"/>
      <c r="V1419" s="52"/>
      <c r="W1419" s="52"/>
      <c r="X1419" s="52"/>
      <c r="Y1419" s="52"/>
      <c r="Z1419" s="52"/>
      <c r="AA1419" s="52"/>
      <c r="AB1419" s="52"/>
      <c r="AC1419" s="52"/>
      <c r="AD1419" s="52"/>
      <c r="AE1419" s="52"/>
      <c r="AF1419" s="52"/>
      <c r="AG1419" s="52"/>
      <c r="AH1419" s="52"/>
      <c r="AI1419" s="52"/>
      <c r="AJ1419" s="52"/>
      <c r="AK1419" s="52"/>
      <c r="AL1419" s="52"/>
      <c r="AM1419" s="52"/>
      <c r="AN1419" s="52"/>
      <c r="AO1419" s="52"/>
      <c r="AP1419" s="52"/>
      <c r="AQ1419" s="52"/>
      <c r="AR1419" s="52"/>
      <c r="AS1419" s="52"/>
      <c r="AT1419" s="52"/>
      <c r="AU1419" s="52"/>
      <c r="AV1419" s="52"/>
      <c r="AW1419" s="52"/>
      <c r="AX1419" s="52"/>
      <c r="AY1419" s="52"/>
      <c r="AZ1419" s="52"/>
      <c r="BA1419" s="52"/>
    </row>
    <row r="1420" spans="1:53">
      <c r="A1420" s="53"/>
      <c r="B1420" s="53"/>
      <c r="C1420" s="53"/>
      <c r="D1420" s="53"/>
      <c r="E1420" s="53"/>
      <c r="F1420" s="53"/>
      <c r="G1420" s="53"/>
      <c r="H1420" s="53"/>
      <c r="I1420" s="53"/>
      <c r="J1420" s="53"/>
      <c r="K1420" s="53"/>
      <c r="L1420" s="53"/>
      <c r="M1420" s="52"/>
      <c r="N1420" s="52"/>
      <c r="O1420" s="52"/>
      <c r="P1420" s="52"/>
      <c r="Q1420" s="52"/>
      <c r="R1420" s="52"/>
      <c r="S1420" s="52"/>
      <c r="T1420" s="52"/>
      <c r="U1420" s="52"/>
      <c r="V1420" s="52"/>
      <c r="W1420" s="52"/>
      <c r="X1420" s="52"/>
      <c r="Y1420" s="52"/>
      <c r="Z1420" s="52"/>
      <c r="AA1420" s="52"/>
      <c r="AB1420" s="52"/>
      <c r="AC1420" s="52"/>
      <c r="AD1420" s="52"/>
      <c r="AE1420" s="52"/>
      <c r="AF1420" s="52"/>
      <c r="AG1420" s="52"/>
      <c r="AH1420" s="52"/>
      <c r="AI1420" s="52"/>
      <c r="AJ1420" s="52"/>
      <c r="AK1420" s="52"/>
      <c r="AL1420" s="52"/>
      <c r="AM1420" s="52"/>
      <c r="AN1420" s="52"/>
      <c r="AO1420" s="52"/>
      <c r="AP1420" s="52"/>
      <c r="AQ1420" s="52"/>
      <c r="AR1420" s="52"/>
      <c r="AS1420" s="52"/>
      <c r="AT1420" s="52"/>
      <c r="AU1420" s="52"/>
      <c r="AV1420" s="52"/>
      <c r="AW1420" s="52"/>
      <c r="AX1420" s="52"/>
      <c r="AY1420" s="52"/>
      <c r="AZ1420" s="52"/>
      <c r="BA1420" s="52"/>
    </row>
    <row r="1421" spans="1:53">
      <c r="A1421" s="53"/>
      <c r="B1421" s="53"/>
      <c r="C1421" s="53"/>
      <c r="D1421" s="53"/>
      <c r="E1421" s="53"/>
      <c r="F1421" s="53"/>
      <c r="G1421" s="53"/>
      <c r="H1421" s="53"/>
      <c r="I1421" s="53"/>
      <c r="J1421" s="53"/>
      <c r="K1421" s="53"/>
      <c r="L1421" s="53"/>
      <c r="M1421" s="52"/>
      <c r="N1421" s="52"/>
      <c r="O1421" s="52"/>
      <c r="P1421" s="52"/>
      <c r="Q1421" s="52"/>
      <c r="R1421" s="52"/>
      <c r="S1421" s="52"/>
      <c r="T1421" s="52"/>
      <c r="U1421" s="52"/>
      <c r="V1421" s="52"/>
      <c r="W1421" s="52"/>
      <c r="X1421" s="52"/>
      <c r="Y1421" s="52"/>
      <c r="Z1421" s="52"/>
      <c r="AA1421" s="52"/>
      <c r="AB1421" s="52"/>
      <c r="AC1421" s="52"/>
      <c r="AD1421" s="52"/>
      <c r="AE1421" s="52"/>
      <c r="AF1421" s="52"/>
      <c r="AG1421" s="52"/>
      <c r="AH1421" s="52"/>
      <c r="AI1421" s="52"/>
      <c r="AJ1421" s="52"/>
      <c r="AK1421" s="52"/>
      <c r="AL1421" s="52"/>
      <c r="AM1421" s="52"/>
      <c r="AN1421" s="52"/>
      <c r="AO1421" s="52"/>
      <c r="AP1421" s="52"/>
      <c r="AQ1421" s="52"/>
      <c r="AR1421" s="52"/>
      <c r="AS1421" s="52"/>
      <c r="AT1421" s="52"/>
      <c r="AU1421" s="52"/>
      <c r="AV1421" s="52"/>
      <c r="AW1421" s="52"/>
      <c r="AX1421" s="52"/>
      <c r="AY1421" s="52"/>
      <c r="AZ1421" s="52"/>
      <c r="BA1421" s="52"/>
    </row>
    <row r="1422" spans="1:53">
      <c r="A1422" s="53"/>
      <c r="B1422" s="53"/>
      <c r="C1422" s="53"/>
      <c r="D1422" s="53"/>
      <c r="E1422" s="53"/>
      <c r="F1422" s="53"/>
      <c r="G1422" s="53"/>
      <c r="H1422" s="53"/>
      <c r="I1422" s="53"/>
      <c r="J1422" s="53"/>
      <c r="K1422" s="53"/>
      <c r="L1422" s="53"/>
      <c r="M1422" s="52"/>
      <c r="N1422" s="52"/>
      <c r="O1422" s="52"/>
      <c r="P1422" s="52"/>
      <c r="Q1422" s="52"/>
      <c r="R1422" s="52"/>
      <c r="S1422" s="52"/>
      <c r="T1422" s="52"/>
      <c r="U1422" s="52"/>
      <c r="V1422" s="52"/>
      <c r="W1422" s="52"/>
      <c r="X1422" s="52"/>
      <c r="Y1422" s="52"/>
      <c r="Z1422" s="52"/>
      <c r="AA1422" s="52"/>
      <c r="AB1422" s="52"/>
      <c r="AC1422" s="52"/>
      <c r="AD1422" s="52"/>
      <c r="AE1422" s="52"/>
      <c r="AF1422" s="52"/>
      <c r="AG1422" s="52"/>
      <c r="AH1422" s="52"/>
      <c r="AI1422" s="52"/>
      <c r="AJ1422" s="52"/>
      <c r="AK1422" s="52"/>
      <c r="AL1422" s="52"/>
      <c r="AM1422" s="52"/>
      <c r="AN1422" s="52"/>
      <c r="AO1422" s="52"/>
      <c r="AP1422" s="52"/>
      <c r="AQ1422" s="52"/>
      <c r="AR1422" s="52"/>
      <c r="AS1422" s="52"/>
      <c r="AT1422" s="52"/>
      <c r="AU1422" s="52"/>
      <c r="AV1422" s="52"/>
      <c r="AW1422" s="52"/>
      <c r="AX1422" s="52"/>
      <c r="AY1422" s="52"/>
      <c r="AZ1422" s="52"/>
      <c r="BA1422" s="52"/>
    </row>
    <row r="1423" spans="1:53">
      <c r="A1423" s="53"/>
      <c r="B1423" s="53"/>
      <c r="C1423" s="53"/>
      <c r="D1423" s="53"/>
      <c r="E1423" s="53"/>
      <c r="F1423" s="53"/>
      <c r="G1423" s="53"/>
      <c r="H1423" s="53"/>
      <c r="I1423" s="53"/>
      <c r="J1423" s="53"/>
      <c r="K1423" s="53"/>
      <c r="L1423" s="53"/>
      <c r="M1423" s="52"/>
      <c r="N1423" s="52"/>
      <c r="O1423" s="52"/>
      <c r="P1423" s="52"/>
      <c r="Q1423" s="52"/>
      <c r="R1423" s="52"/>
      <c r="S1423" s="52"/>
      <c r="T1423" s="52"/>
      <c r="U1423" s="52"/>
      <c r="V1423" s="52"/>
      <c r="W1423" s="52"/>
      <c r="X1423" s="52"/>
      <c r="Y1423" s="52"/>
      <c r="Z1423" s="52"/>
      <c r="AA1423" s="52"/>
      <c r="AB1423" s="52"/>
      <c r="AC1423" s="52"/>
      <c r="AD1423" s="52"/>
      <c r="AE1423" s="52"/>
      <c r="AF1423" s="52"/>
      <c r="AG1423" s="52"/>
      <c r="AH1423" s="52"/>
      <c r="AI1423" s="52"/>
      <c r="AJ1423" s="52"/>
      <c r="AK1423" s="52"/>
      <c r="AL1423" s="52"/>
      <c r="AM1423" s="52"/>
      <c r="AN1423" s="52"/>
      <c r="AO1423" s="52"/>
      <c r="AP1423" s="52"/>
      <c r="AQ1423" s="52"/>
      <c r="AR1423" s="52"/>
      <c r="AS1423" s="52"/>
      <c r="AT1423" s="52"/>
      <c r="AU1423" s="52"/>
      <c r="AV1423" s="52"/>
      <c r="AW1423" s="52"/>
      <c r="AX1423" s="52"/>
      <c r="AY1423" s="52"/>
      <c r="AZ1423" s="52"/>
      <c r="BA1423" s="52"/>
    </row>
    <row r="1424" spans="1:53">
      <c r="A1424" s="53"/>
      <c r="B1424" s="53"/>
      <c r="C1424" s="53"/>
      <c r="D1424" s="53"/>
      <c r="E1424" s="53"/>
      <c r="F1424" s="53"/>
      <c r="G1424" s="53"/>
      <c r="H1424" s="53"/>
      <c r="I1424" s="53"/>
      <c r="J1424" s="53"/>
      <c r="K1424" s="53"/>
      <c r="L1424" s="53"/>
      <c r="M1424" s="52"/>
      <c r="N1424" s="52"/>
      <c r="O1424" s="52"/>
      <c r="P1424" s="52"/>
      <c r="Q1424" s="52"/>
      <c r="R1424" s="52"/>
      <c r="S1424" s="52"/>
      <c r="T1424" s="52"/>
      <c r="U1424" s="52"/>
      <c r="V1424" s="52"/>
      <c r="W1424" s="52"/>
      <c r="X1424" s="52"/>
      <c r="Y1424" s="52"/>
      <c r="Z1424" s="52"/>
      <c r="AA1424" s="52"/>
      <c r="AB1424" s="52"/>
      <c r="AC1424" s="52"/>
      <c r="AD1424" s="52"/>
      <c r="AE1424" s="52"/>
      <c r="AF1424" s="52"/>
      <c r="AG1424" s="52"/>
      <c r="AH1424" s="52"/>
      <c r="AI1424" s="52"/>
      <c r="AJ1424" s="52"/>
      <c r="AK1424" s="52"/>
      <c r="AL1424" s="52"/>
      <c r="AM1424" s="52"/>
      <c r="AN1424" s="52"/>
      <c r="AO1424" s="52"/>
      <c r="AP1424" s="52"/>
      <c r="AQ1424" s="52"/>
      <c r="AR1424" s="52"/>
      <c r="AS1424" s="52"/>
      <c r="AT1424" s="52"/>
      <c r="AU1424" s="52"/>
      <c r="AV1424" s="52"/>
      <c r="AW1424" s="52"/>
      <c r="AX1424" s="52"/>
      <c r="AY1424" s="52"/>
      <c r="AZ1424" s="52"/>
      <c r="BA1424" s="52"/>
    </row>
    <row r="1425" spans="1:53">
      <c r="A1425" s="53"/>
      <c r="B1425" s="53"/>
      <c r="C1425" s="53"/>
      <c r="D1425" s="53"/>
      <c r="E1425" s="53"/>
      <c r="F1425" s="53"/>
      <c r="G1425" s="53"/>
      <c r="H1425" s="53"/>
      <c r="I1425" s="53"/>
      <c r="J1425" s="53"/>
      <c r="K1425" s="53"/>
      <c r="L1425" s="53"/>
      <c r="M1425" s="52"/>
      <c r="N1425" s="52"/>
      <c r="O1425" s="52"/>
      <c r="P1425" s="52"/>
      <c r="Q1425" s="52"/>
      <c r="R1425" s="52"/>
      <c r="S1425" s="52"/>
      <c r="T1425" s="52"/>
      <c r="U1425" s="52"/>
      <c r="V1425" s="52"/>
      <c r="W1425" s="52"/>
      <c r="X1425" s="52"/>
      <c r="Y1425" s="52"/>
      <c r="Z1425" s="52"/>
      <c r="AA1425" s="52"/>
      <c r="AB1425" s="52"/>
      <c r="AC1425" s="52"/>
      <c r="AD1425" s="52"/>
      <c r="AE1425" s="52"/>
      <c r="AF1425" s="52"/>
      <c r="AG1425" s="52"/>
      <c r="AH1425" s="52"/>
      <c r="AI1425" s="52"/>
      <c r="AJ1425" s="52"/>
      <c r="AK1425" s="52"/>
      <c r="AL1425" s="52"/>
      <c r="AM1425" s="52"/>
      <c r="AN1425" s="52"/>
      <c r="AO1425" s="52"/>
      <c r="AP1425" s="52"/>
      <c r="AQ1425" s="52"/>
      <c r="AR1425" s="52"/>
      <c r="AS1425" s="52"/>
      <c r="AT1425" s="52"/>
      <c r="AU1425" s="52"/>
      <c r="AV1425" s="52"/>
      <c r="AW1425" s="52"/>
      <c r="AX1425" s="52"/>
      <c r="AY1425" s="52"/>
      <c r="AZ1425" s="52"/>
      <c r="BA1425" s="52"/>
    </row>
    <row r="1426" spans="1:53">
      <c r="A1426" s="53"/>
      <c r="B1426" s="53"/>
      <c r="C1426" s="53"/>
      <c r="D1426" s="53"/>
      <c r="E1426" s="53"/>
      <c r="F1426" s="53"/>
      <c r="G1426" s="53"/>
      <c r="H1426" s="53"/>
      <c r="I1426" s="53"/>
      <c r="J1426" s="53"/>
      <c r="K1426" s="53"/>
      <c r="L1426" s="53"/>
      <c r="M1426" s="52"/>
      <c r="N1426" s="52"/>
      <c r="O1426" s="52"/>
      <c r="P1426" s="52"/>
      <c r="Q1426" s="52"/>
      <c r="R1426" s="52"/>
      <c r="S1426" s="52"/>
      <c r="T1426" s="52"/>
      <c r="U1426" s="52"/>
      <c r="V1426" s="52"/>
      <c r="W1426" s="52"/>
      <c r="X1426" s="52"/>
      <c r="Y1426" s="52"/>
      <c r="Z1426" s="52"/>
      <c r="AA1426" s="52"/>
      <c r="AB1426" s="52"/>
      <c r="AC1426" s="52"/>
      <c r="AD1426" s="52"/>
      <c r="AE1426" s="52"/>
      <c r="AF1426" s="52"/>
      <c r="AG1426" s="52"/>
      <c r="AH1426" s="52"/>
      <c r="AI1426" s="52"/>
      <c r="AJ1426" s="52"/>
      <c r="AK1426" s="52"/>
      <c r="AL1426" s="52"/>
      <c r="AM1426" s="52"/>
      <c r="AN1426" s="52"/>
      <c r="AO1426" s="52"/>
      <c r="AP1426" s="52"/>
      <c r="AQ1426" s="52"/>
      <c r="AR1426" s="52"/>
      <c r="AS1426" s="52"/>
      <c r="AT1426" s="52"/>
      <c r="AU1426" s="52"/>
      <c r="AV1426" s="52"/>
      <c r="AW1426" s="52"/>
      <c r="AX1426" s="52"/>
      <c r="AY1426" s="52"/>
      <c r="AZ1426" s="52"/>
      <c r="BA1426" s="52"/>
    </row>
    <row r="1427" spans="1:53">
      <c r="A1427" s="53"/>
      <c r="B1427" s="53"/>
      <c r="C1427" s="53"/>
      <c r="D1427" s="53"/>
      <c r="E1427" s="53"/>
      <c r="F1427" s="53"/>
      <c r="G1427" s="53"/>
      <c r="H1427" s="53"/>
      <c r="I1427" s="53"/>
      <c r="J1427" s="53"/>
      <c r="K1427" s="53"/>
      <c r="L1427" s="53"/>
      <c r="M1427" s="52"/>
      <c r="N1427" s="52"/>
      <c r="O1427" s="52"/>
      <c r="P1427" s="52"/>
      <c r="Q1427" s="52"/>
      <c r="R1427" s="52"/>
      <c r="S1427" s="52"/>
      <c r="T1427" s="52"/>
      <c r="U1427" s="52"/>
      <c r="V1427" s="52"/>
      <c r="W1427" s="52"/>
      <c r="X1427" s="52"/>
      <c r="Y1427" s="52"/>
      <c r="Z1427" s="52"/>
      <c r="AA1427" s="52"/>
      <c r="AB1427" s="52"/>
      <c r="AC1427" s="52"/>
      <c r="AD1427" s="52"/>
      <c r="AE1427" s="52"/>
      <c r="AF1427" s="52"/>
      <c r="AG1427" s="52"/>
      <c r="AH1427" s="52"/>
      <c r="AI1427" s="52"/>
      <c r="AJ1427" s="52"/>
      <c r="AK1427" s="52"/>
      <c r="AL1427" s="52"/>
      <c r="AM1427" s="52"/>
      <c r="AN1427" s="52"/>
      <c r="AO1427" s="52"/>
      <c r="AP1427" s="52"/>
      <c r="AQ1427" s="52"/>
      <c r="AR1427" s="52"/>
      <c r="AS1427" s="52"/>
      <c r="AT1427" s="52"/>
      <c r="AU1427" s="52"/>
      <c r="AV1427" s="52"/>
      <c r="AW1427" s="52"/>
      <c r="AX1427" s="52"/>
      <c r="AY1427" s="52"/>
      <c r="AZ1427" s="52"/>
      <c r="BA1427" s="52"/>
    </row>
    <row r="1428" spans="1:53">
      <c r="A1428" s="53"/>
      <c r="B1428" s="53"/>
      <c r="C1428" s="53"/>
      <c r="D1428" s="53"/>
      <c r="E1428" s="53"/>
      <c r="F1428" s="53"/>
      <c r="G1428" s="53"/>
      <c r="H1428" s="53"/>
      <c r="I1428" s="53"/>
      <c r="J1428" s="53"/>
      <c r="K1428" s="53"/>
      <c r="L1428" s="53"/>
      <c r="M1428" s="52"/>
      <c r="N1428" s="52"/>
      <c r="O1428" s="52"/>
      <c r="P1428" s="52"/>
      <c r="Q1428" s="52"/>
      <c r="R1428" s="52"/>
      <c r="S1428" s="52"/>
      <c r="T1428" s="52"/>
      <c r="U1428" s="52"/>
      <c r="V1428" s="52"/>
      <c r="W1428" s="52"/>
      <c r="X1428" s="52"/>
      <c r="Y1428" s="52"/>
      <c r="Z1428" s="52"/>
      <c r="AA1428" s="52"/>
      <c r="AB1428" s="52"/>
      <c r="AC1428" s="52"/>
      <c r="AD1428" s="52"/>
      <c r="AE1428" s="52"/>
      <c r="AF1428" s="52"/>
      <c r="AG1428" s="52"/>
      <c r="AH1428" s="52"/>
      <c r="AI1428" s="52"/>
      <c r="AJ1428" s="52"/>
      <c r="AK1428" s="52"/>
      <c r="AL1428" s="52"/>
      <c r="AM1428" s="52"/>
      <c r="AN1428" s="52"/>
      <c r="AO1428" s="52"/>
      <c r="AP1428" s="52"/>
      <c r="AQ1428" s="52"/>
      <c r="AR1428" s="52"/>
      <c r="AS1428" s="52"/>
      <c r="AT1428" s="52"/>
      <c r="AU1428" s="52"/>
      <c r="AV1428" s="52"/>
      <c r="AW1428" s="52"/>
      <c r="AX1428" s="52"/>
      <c r="AY1428" s="52"/>
      <c r="AZ1428" s="52"/>
      <c r="BA1428" s="52"/>
    </row>
    <row r="1429" spans="1:53">
      <c r="A1429" s="53"/>
      <c r="B1429" s="53"/>
      <c r="C1429" s="53"/>
      <c r="D1429" s="53"/>
      <c r="E1429" s="53"/>
      <c r="F1429" s="53"/>
      <c r="G1429" s="53"/>
      <c r="H1429" s="53"/>
      <c r="I1429" s="53"/>
      <c r="J1429" s="53"/>
      <c r="K1429" s="53"/>
      <c r="L1429" s="53"/>
      <c r="M1429" s="52"/>
      <c r="N1429" s="52"/>
      <c r="O1429" s="52"/>
      <c r="P1429" s="52"/>
      <c r="Q1429" s="52"/>
      <c r="R1429" s="52"/>
      <c r="S1429" s="52"/>
      <c r="T1429" s="52"/>
      <c r="U1429" s="52"/>
      <c r="V1429" s="52"/>
      <c r="W1429" s="52"/>
      <c r="X1429" s="52"/>
      <c r="Y1429" s="52"/>
      <c r="Z1429" s="52"/>
      <c r="AA1429" s="52"/>
      <c r="AB1429" s="52"/>
      <c r="AC1429" s="52"/>
      <c r="AD1429" s="52"/>
      <c r="AE1429" s="52"/>
      <c r="AF1429" s="52"/>
      <c r="AG1429" s="52"/>
      <c r="AH1429" s="52"/>
      <c r="AI1429" s="52"/>
      <c r="AJ1429" s="52"/>
      <c r="AK1429" s="52"/>
      <c r="AL1429" s="52"/>
      <c r="AM1429" s="52"/>
      <c r="AN1429" s="52"/>
      <c r="AO1429" s="52"/>
      <c r="AP1429" s="52"/>
      <c r="AQ1429" s="52"/>
      <c r="AR1429" s="52"/>
      <c r="AS1429" s="52"/>
      <c r="AT1429" s="52"/>
      <c r="AU1429" s="52"/>
      <c r="AV1429" s="52"/>
      <c r="AW1429" s="52"/>
      <c r="AX1429" s="52"/>
      <c r="AY1429" s="52"/>
      <c r="AZ1429" s="52"/>
      <c r="BA1429" s="52"/>
    </row>
    <row r="1430" spans="1:53">
      <c r="A1430" s="53"/>
      <c r="B1430" s="53"/>
      <c r="C1430" s="53"/>
      <c r="D1430" s="53"/>
      <c r="E1430" s="53"/>
      <c r="F1430" s="53"/>
      <c r="G1430" s="53"/>
      <c r="H1430" s="53"/>
      <c r="I1430" s="53"/>
      <c r="J1430" s="53"/>
      <c r="K1430" s="53"/>
      <c r="L1430" s="53"/>
      <c r="M1430" s="52"/>
      <c r="N1430" s="52"/>
      <c r="O1430" s="52"/>
      <c r="P1430" s="52"/>
      <c r="Q1430" s="52"/>
      <c r="R1430" s="52"/>
      <c r="S1430" s="52"/>
      <c r="T1430" s="52"/>
      <c r="U1430" s="52"/>
      <c r="V1430" s="52"/>
      <c r="W1430" s="52"/>
      <c r="X1430" s="52"/>
      <c r="Y1430" s="52"/>
      <c r="Z1430" s="52"/>
      <c r="AA1430" s="52"/>
      <c r="AB1430" s="52"/>
      <c r="AC1430" s="52"/>
      <c r="AD1430" s="52"/>
      <c r="AE1430" s="52"/>
      <c r="AF1430" s="52"/>
      <c r="AG1430" s="52"/>
      <c r="AH1430" s="52"/>
      <c r="AI1430" s="52"/>
      <c r="AJ1430" s="52"/>
      <c r="AK1430" s="52"/>
      <c r="AL1430" s="52"/>
      <c r="AM1430" s="52"/>
      <c r="AN1430" s="52"/>
      <c r="AO1430" s="52"/>
      <c r="AP1430" s="52"/>
      <c r="AQ1430" s="52"/>
      <c r="AR1430" s="52"/>
      <c r="AS1430" s="52"/>
      <c r="AT1430" s="52"/>
      <c r="AU1430" s="52"/>
      <c r="AV1430" s="52"/>
      <c r="AW1430" s="52"/>
      <c r="AX1430" s="52"/>
      <c r="AY1430" s="52"/>
      <c r="AZ1430" s="52"/>
      <c r="BA1430" s="52"/>
    </row>
    <row r="1431" spans="1:53">
      <c r="A1431" s="53"/>
      <c r="B1431" s="53"/>
      <c r="C1431" s="53"/>
      <c r="D1431" s="53"/>
      <c r="E1431" s="53"/>
      <c r="F1431" s="53"/>
      <c r="G1431" s="53"/>
      <c r="H1431" s="53"/>
      <c r="I1431" s="53"/>
      <c r="J1431" s="53"/>
      <c r="K1431" s="53"/>
      <c r="L1431" s="53"/>
      <c r="M1431" s="52"/>
      <c r="N1431" s="52"/>
      <c r="O1431" s="52"/>
      <c r="P1431" s="52"/>
      <c r="Q1431" s="52"/>
      <c r="R1431" s="52"/>
      <c r="S1431" s="52"/>
      <c r="T1431" s="52"/>
      <c r="U1431" s="52"/>
      <c r="V1431" s="52"/>
      <c r="W1431" s="52"/>
      <c r="X1431" s="52"/>
      <c r="Y1431" s="52"/>
      <c r="Z1431" s="52"/>
      <c r="AA1431" s="52"/>
      <c r="AB1431" s="52"/>
      <c r="AC1431" s="52"/>
      <c r="AD1431" s="52"/>
      <c r="AE1431" s="52"/>
      <c r="AF1431" s="52"/>
      <c r="AG1431" s="52"/>
      <c r="AH1431" s="52"/>
      <c r="AI1431" s="52"/>
      <c r="AJ1431" s="52"/>
      <c r="AK1431" s="52"/>
      <c r="AL1431" s="52"/>
      <c r="AM1431" s="52"/>
      <c r="AN1431" s="52"/>
      <c r="AO1431" s="52"/>
      <c r="AP1431" s="52"/>
      <c r="AQ1431" s="52"/>
      <c r="AR1431" s="52"/>
      <c r="AS1431" s="52"/>
      <c r="AT1431" s="52"/>
      <c r="AU1431" s="52"/>
      <c r="AV1431" s="52"/>
      <c r="AW1431" s="52"/>
      <c r="AX1431" s="52"/>
      <c r="AY1431" s="52"/>
      <c r="AZ1431" s="52"/>
      <c r="BA1431" s="52"/>
    </row>
    <row r="1432" spans="1:53">
      <c r="A1432" s="53"/>
      <c r="B1432" s="53"/>
      <c r="C1432" s="53"/>
      <c r="D1432" s="53"/>
      <c r="E1432" s="53"/>
      <c r="F1432" s="53"/>
      <c r="G1432" s="53"/>
      <c r="H1432" s="53"/>
      <c r="I1432" s="53"/>
      <c r="J1432" s="53"/>
      <c r="K1432" s="53"/>
      <c r="L1432" s="53"/>
      <c r="M1432" s="52"/>
      <c r="N1432" s="52"/>
      <c r="O1432" s="52"/>
      <c r="P1432" s="52"/>
      <c r="Q1432" s="52"/>
      <c r="R1432" s="52"/>
      <c r="S1432" s="52"/>
      <c r="T1432" s="52"/>
      <c r="U1432" s="52"/>
      <c r="V1432" s="52"/>
      <c r="W1432" s="52"/>
      <c r="X1432" s="52"/>
      <c r="Y1432" s="52"/>
      <c r="Z1432" s="52"/>
      <c r="AA1432" s="52"/>
      <c r="AB1432" s="52"/>
      <c r="AC1432" s="52"/>
      <c r="AD1432" s="52"/>
      <c r="AE1432" s="52"/>
      <c r="AF1432" s="52"/>
      <c r="AG1432" s="52"/>
      <c r="AH1432" s="52"/>
      <c r="AI1432" s="52"/>
      <c r="AJ1432" s="52"/>
      <c r="AK1432" s="52"/>
      <c r="AL1432" s="52"/>
      <c r="AM1432" s="52"/>
      <c r="AN1432" s="52"/>
      <c r="AO1432" s="52"/>
      <c r="AP1432" s="52"/>
      <c r="AQ1432" s="52"/>
      <c r="AR1432" s="52"/>
      <c r="AS1432" s="52"/>
      <c r="AT1432" s="52"/>
      <c r="AU1432" s="52"/>
      <c r="AV1432" s="52"/>
      <c r="AW1432" s="52"/>
      <c r="AX1432" s="52"/>
      <c r="AY1432" s="52"/>
      <c r="AZ1432" s="52"/>
      <c r="BA1432" s="52"/>
    </row>
    <row r="1433" spans="1:53">
      <c r="A1433" s="53"/>
      <c r="B1433" s="53"/>
      <c r="C1433" s="53"/>
      <c r="D1433" s="53"/>
      <c r="E1433" s="53"/>
      <c r="F1433" s="53"/>
      <c r="G1433" s="53"/>
      <c r="H1433" s="53"/>
      <c r="I1433" s="53"/>
      <c r="J1433" s="53"/>
      <c r="K1433" s="53"/>
      <c r="L1433" s="53"/>
      <c r="M1433" s="52"/>
      <c r="N1433" s="52"/>
      <c r="O1433" s="52"/>
      <c r="P1433" s="52"/>
      <c r="Q1433" s="52"/>
      <c r="R1433" s="52"/>
      <c r="S1433" s="52"/>
      <c r="T1433" s="52"/>
      <c r="U1433" s="52"/>
      <c r="V1433" s="52"/>
      <c r="W1433" s="52"/>
      <c r="X1433" s="52"/>
      <c r="Y1433" s="52"/>
      <c r="Z1433" s="52"/>
      <c r="AA1433" s="52"/>
      <c r="AB1433" s="52"/>
      <c r="AC1433" s="52"/>
      <c r="AD1433" s="52"/>
      <c r="AE1433" s="52"/>
      <c r="AF1433" s="52"/>
      <c r="AG1433" s="52"/>
      <c r="AH1433" s="52"/>
      <c r="AI1433" s="52"/>
      <c r="AJ1433" s="52"/>
      <c r="AK1433" s="52"/>
      <c r="AL1433" s="52"/>
      <c r="AM1433" s="52"/>
      <c r="AN1433" s="52"/>
      <c r="AO1433" s="52"/>
      <c r="AP1433" s="52"/>
      <c r="AQ1433" s="52"/>
      <c r="AR1433" s="52"/>
      <c r="AS1433" s="52"/>
      <c r="AT1433" s="52"/>
      <c r="AU1433" s="52"/>
      <c r="AV1433" s="52"/>
      <c r="AW1433" s="52"/>
      <c r="AX1433" s="52"/>
      <c r="AY1433" s="52"/>
      <c r="AZ1433" s="52"/>
      <c r="BA1433" s="52"/>
    </row>
    <row r="1434" spans="1:53">
      <c r="A1434" s="53"/>
      <c r="B1434" s="53"/>
      <c r="C1434" s="53"/>
      <c r="D1434" s="53"/>
      <c r="E1434" s="53"/>
      <c r="F1434" s="53"/>
      <c r="G1434" s="53"/>
      <c r="H1434" s="53"/>
      <c r="I1434" s="53"/>
      <c r="J1434" s="53"/>
      <c r="K1434" s="53"/>
      <c r="L1434" s="53"/>
      <c r="M1434" s="52"/>
      <c r="N1434" s="52"/>
      <c r="O1434" s="52"/>
      <c r="P1434" s="52"/>
      <c r="Q1434" s="52"/>
      <c r="R1434" s="52"/>
      <c r="S1434" s="52"/>
      <c r="T1434" s="52"/>
      <c r="U1434" s="52"/>
      <c r="V1434" s="52"/>
      <c r="W1434" s="52"/>
      <c r="X1434" s="52"/>
      <c r="Y1434" s="52"/>
      <c r="Z1434" s="52"/>
      <c r="AA1434" s="52"/>
      <c r="AB1434" s="52"/>
      <c r="AC1434" s="52"/>
      <c r="AD1434" s="52"/>
      <c r="AE1434" s="52"/>
      <c r="AF1434" s="52"/>
      <c r="AG1434" s="52"/>
      <c r="AH1434" s="52"/>
      <c r="AI1434" s="52"/>
      <c r="AJ1434" s="52"/>
      <c r="AK1434" s="52"/>
      <c r="AL1434" s="52"/>
      <c r="AM1434" s="52"/>
      <c r="AN1434" s="52"/>
      <c r="AO1434" s="52"/>
      <c r="AP1434" s="52"/>
      <c r="AQ1434" s="52"/>
      <c r="AR1434" s="52"/>
      <c r="AS1434" s="52"/>
      <c r="AT1434" s="52"/>
      <c r="AU1434" s="52"/>
      <c r="AV1434" s="52"/>
      <c r="AW1434" s="52"/>
      <c r="AX1434" s="52"/>
      <c r="AY1434" s="52"/>
      <c r="AZ1434" s="52"/>
      <c r="BA1434" s="52"/>
    </row>
    <row r="1435" spans="1:53">
      <c r="A1435" s="53"/>
      <c r="B1435" s="53"/>
      <c r="C1435" s="53"/>
      <c r="D1435" s="53"/>
      <c r="E1435" s="53"/>
      <c r="F1435" s="53"/>
      <c r="G1435" s="53"/>
      <c r="H1435" s="53"/>
      <c r="I1435" s="53"/>
      <c r="J1435" s="53"/>
      <c r="K1435" s="53"/>
      <c r="L1435" s="53"/>
      <c r="M1435" s="52"/>
      <c r="N1435" s="52"/>
      <c r="O1435" s="52"/>
      <c r="P1435" s="52"/>
      <c r="Q1435" s="52"/>
      <c r="R1435" s="52"/>
      <c r="S1435" s="52"/>
      <c r="T1435" s="52"/>
      <c r="U1435" s="52"/>
      <c r="V1435" s="52"/>
      <c r="W1435" s="52"/>
      <c r="X1435" s="52"/>
      <c r="Y1435" s="52"/>
      <c r="Z1435" s="52"/>
      <c r="AA1435" s="52"/>
      <c r="AB1435" s="52"/>
      <c r="AC1435" s="52"/>
      <c r="AD1435" s="52"/>
      <c r="AE1435" s="52"/>
      <c r="AF1435" s="52"/>
      <c r="AG1435" s="52"/>
      <c r="AH1435" s="52"/>
      <c r="AI1435" s="52"/>
      <c r="AJ1435" s="52"/>
      <c r="AK1435" s="52"/>
      <c r="AL1435" s="52"/>
      <c r="AM1435" s="52"/>
      <c r="AN1435" s="52"/>
      <c r="AO1435" s="52"/>
      <c r="AP1435" s="52"/>
      <c r="AQ1435" s="52"/>
      <c r="AR1435" s="52"/>
      <c r="AS1435" s="52"/>
      <c r="AT1435" s="52"/>
      <c r="AU1435" s="52"/>
      <c r="AV1435" s="52"/>
      <c r="AW1435" s="52"/>
      <c r="AX1435" s="52"/>
      <c r="AY1435" s="52"/>
      <c r="AZ1435" s="52"/>
      <c r="BA1435" s="52"/>
    </row>
    <row r="1436" spans="1:53">
      <c r="A1436" s="53"/>
      <c r="B1436" s="53"/>
      <c r="C1436" s="53"/>
      <c r="D1436" s="53"/>
      <c r="E1436" s="53"/>
      <c r="F1436" s="53"/>
      <c r="G1436" s="53"/>
      <c r="H1436" s="53"/>
      <c r="I1436" s="53"/>
      <c r="J1436" s="53"/>
      <c r="K1436" s="53"/>
      <c r="L1436" s="53"/>
      <c r="M1436" s="52"/>
      <c r="N1436" s="52"/>
      <c r="O1436" s="52"/>
      <c r="P1436" s="52"/>
      <c r="Q1436" s="52"/>
      <c r="R1436" s="52"/>
      <c r="S1436" s="52"/>
      <c r="T1436" s="52"/>
      <c r="U1436" s="52"/>
      <c r="V1436" s="52"/>
      <c r="W1436" s="52"/>
      <c r="X1436" s="52"/>
      <c r="Y1436" s="52"/>
      <c r="Z1436" s="52"/>
      <c r="AA1436" s="52"/>
      <c r="AB1436" s="52"/>
      <c r="AC1436" s="52"/>
      <c r="AD1436" s="52"/>
      <c r="AE1436" s="52"/>
      <c r="AF1436" s="52"/>
      <c r="AG1436" s="52"/>
      <c r="AH1436" s="52"/>
      <c r="AI1436" s="52"/>
      <c r="AJ1436" s="52"/>
      <c r="AK1436" s="52"/>
      <c r="AL1436" s="52"/>
      <c r="AM1436" s="52"/>
      <c r="AN1436" s="52"/>
      <c r="AO1436" s="52"/>
      <c r="AP1436" s="52"/>
      <c r="AQ1436" s="52"/>
      <c r="AR1436" s="52"/>
      <c r="AS1436" s="52"/>
      <c r="AT1436" s="52"/>
      <c r="AU1436" s="52"/>
      <c r="AV1436" s="52"/>
      <c r="AW1436" s="52"/>
      <c r="AX1436" s="52"/>
      <c r="AY1436" s="52"/>
      <c r="AZ1436" s="52"/>
      <c r="BA1436" s="52"/>
    </row>
    <row r="1437" spans="1:53">
      <c r="A1437" s="53"/>
      <c r="B1437" s="53"/>
      <c r="C1437" s="53"/>
      <c r="D1437" s="53"/>
      <c r="E1437" s="53"/>
      <c r="F1437" s="53"/>
      <c r="G1437" s="53"/>
      <c r="H1437" s="53"/>
      <c r="I1437" s="53"/>
      <c r="J1437" s="53"/>
      <c r="K1437" s="53"/>
      <c r="L1437" s="53"/>
      <c r="M1437" s="52"/>
      <c r="N1437" s="52"/>
      <c r="O1437" s="52"/>
      <c r="P1437" s="52"/>
      <c r="Q1437" s="52"/>
      <c r="R1437" s="52"/>
      <c r="S1437" s="52"/>
      <c r="T1437" s="52"/>
      <c r="U1437" s="52"/>
      <c r="V1437" s="52"/>
      <c r="W1437" s="52"/>
      <c r="X1437" s="52"/>
      <c r="Y1437" s="52"/>
      <c r="Z1437" s="52"/>
      <c r="AA1437" s="52"/>
      <c r="AB1437" s="52"/>
      <c r="AC1437" s="52"/>
      <c r="AD1437" s="52"/>
      <c r="AE1437" s="52"/>
      <c r="AF1437" s="52"/>
      <c r="AG1437" s="52"/>
      <c r="AH1437" s="52"/>
      <c r="AI1437" s="52"/>
      <c r="AJ1437" s="52"/>
      <c r="AK1437" s="52"/>
      <c r="AL1437" s="52"/>
      <c r="AM1437" s="52"/>
      <c r="AN1437" s="52"/>
      <c r="AO1437" s="52"/>
      <c r="AP1437" s="52"/>
      <c r="AQ1437" s="52"/>
      <c r="AR1437" s="52"/>
      <c r="AS1437" s="52"/>
      <c r="AT1437" s="52"/>
      <c r="AU1437" s="52"/>
      <c r="AV1437" s="52"/>
      <c r="AW1437" s="52"/>
      <c r="AX1437" s="52"/>
      <c r="AY1437" s="52"/>
      <c r="AZ1437" s="52"/>
      <c r="BA1437" s="52"/>
    </row>
    <row r="1438" spans="1:53">
      <c r="A1438" s="53"/>
      <c r="B1438" s="53"/>
      <c r="C1438" s="53"/>
      <c r="D1438" s="53"/>
      <c r="E1438" s="53"/>
      <c r="F1438" s="53"/>
      <c r="G1438" s="53"/>
      <c r="H1438" s="53"/>
      <c r="I1438" s="53"/>
      <c r="J1438" s="53"/>
      <c r="K1438" s="53"/>
      <c r="L1438" s="53"/>
      <c r="M1438" s="52"/>
      <c r="N1438" s="52"/>
      <c r="O1438" s="52"/>
      <c r="P1438" s="52"/>
      <c r="Q1438" s="52"/>
      <c r="R1438" s="52"/>
      <c r="S1438" s="52"/>
      <c r="T1438" s="52"/>
      <c r="U1438" s="52"/>
      <c r="V1438" s="52"/>
      <c r="W1438" s="52"/>
      <c r="X1438" s="52"/>
      <c r="Y1438" s="52"/>
      <c r="Z1438" s="52"/>
      <c r="AA1438" s="52"/>
      <c r="AB1438" s="52"/>
      <c r="AC1438" s="52"/>
      <c r="AD1438" s="52"/>
      <c r="AE1438" s="52"/>
      <c r="AF1438" s="52"/>
      <c r="AG1438" s="52"/>
      <c r="AH1438" s="52"/>
      <c r="AI1438" s="52"/>
      <c r="AJ1438" s="52"/>
      <c r="AK1438" s="52"/>
      <c r="AL1438" s="52"/>
      <c r="AM1438" s="52"/>
      <c r="AN1438" s="52"/>
      <c r="AO1438" s="52"/>
      <c r="AP1438" s="52"/>
      <c r="AQ1438" s="52"/>
      <c r="AR1438" s="52"/>
      <c r="AS1438" s="52"/>
      <c r="AT1438" s="52"/>
      <c r="AU1438" s="52"/>
      <c r="AV1438" s="52"/>
      <c r="AW1438" s="52"/>
      <c r="AX1438" s="52"/>
      <c r="AY1438" s="52"/>
      <c r="AZ1438" s="52"/>
      <c r="BA1438" s="52"/>
    </row>
    <row r="1439" spans="1:53">
      <c r="A1439" s="53"/>
      <c r="B1439" s="53"/>
      <c r="C1439" s="53"/>
      <c r="D1439" s="53"/>
      <c r="E1439" s="53"/>
      <c r="F1439" s="53"/>
      <c r="G1439" s="53"/>
      <c r="H1439" s="53"/>
      <c r="I1439" s="53"/>
      <c r="J1439" s="53"/>
      <c r="K1439" s="53"/>
      <c r="L1439" s="53"/>
      <c r="M1439" s="52"/>
      <c r="N1439" s="52"/>
      <c r="O1439" s="52"/>
      <c r="P1439" s="52"/>
      <c r="Q1439" s="52"/>
      <c r="R1439" s="52"/>
      <c r="S1439" s="52"/>
      <c r="T1439" s="52"/>
      <c r="U1439" s="52"/>
      <c r="V1439" s="52"/>
      <c r="W1439" s="52"/>
      <c r="X1439" s="52"/>
      <c r="Y1439" s="52"/>
      <c r="Z1439" s="52"/>
      <c r="AA1439" s="52"/>
      <c r="AB1439" s="52"/>
      <c r="AC1439" s="52"/>
      <c r="AD1439" s="52"/>
      <c r="AE1439" s="52"/>
      <c r="AF1439" s="52"/>
      <c r="AG1439" s="52"/>
      <c r="AH1439" s="52"/>
      <c r="AI1439" s="52"/>
      <c r="AJ1439" s="52"/>
      <c r="AK1439" s="52"/>
      <c r="AL1439" s="52"/>
      <c r="AM1439" s="52"/>
      <c r="AN1439" s="52"/>
      <c r="AO1439" s="52"/>
      <c r="AP1439" s="52"/>
      <c r="AQ1439" s="52"/>
      <c r="AR1439" s="52"/>
      <c r="AS1439" s="52"/>
      <c r="AT1439" s="52"/>
      <c r="AU1439" s="52"/>
      <c r="AV1439" s="52"/>
      <c r="AW1439" s="52"/>
      <c r="AX1439" s="52"/>
      <c r="AY1439" s="52"/>
      <c r="AZ1439" s="52"/>
      <c r="BA1439" s="52"/>
    </row>
    <row r="1440" spans="1:53">
      <c r="A1440" s="53"/>
      <c r="B1440" s="53"/>
      <c r="C1440" s="53"/>
      <c r="D1440" s="53"/>
      <c r="E1440" s="53"/>
      <c r="F1440" s="53"/>
      <c r="G1440" s="53"/>
      <c r="H1440" s="53"/>
      <c r="I1440" s="53"/>
      <c r="J1440" s="53"/>
      <c r="K1440" s="53"/>
      <c r="L1440" s="53"/>
      <c r="M1440" s="52"/>
      <c r="N1440" s="52"/>
      <c r="O1440" s="52"/>
      <c r="P1440" s="52"/>
      <c r="Q1440" s="52"/>
      <c r="R1440" s="52"/>
      <c r="S1440" s="52"/>
      <c r="T1440" s="52"/>
      <c r="U1440" s="52"/>
      <c r="V1440" s="52"/>
      <c r="W1440" s="52"/>
      <c r="X1440" s="52"/>
      <c r="Y1440" s="52"/>
      <c r="Z1440" s="52"/>
      <c r="AA1440" s="52"/>
      <c r="AB1440" s="52"/>
      <c r="AC1440" s="52"/>
      <c r="AD1440" s="52"/>
      <c r="AE1440" s="52"/>
      <c r="AF1440" s="52"/>
      <c r="AG1440" s="52"/>
      <c r="AH1440" s="52"/>
      <c r="AI1440" s="52"/>
      <c r="AJ1440" s="52"/>
      <c r="AK1440" s="52"/>
      <c r="AL1440" s="52"/>
      <c r="AM1440" s="52"/>
      <c r="AN1440" s="52"/>
      <c r="AO1440" s="52"/>
      <c r="AP1440" s="52"/>
      <c r="AQ1440" s="52"/>
      <c r="AR1440" s="52"/>
      <c r="AS1440" s="52"/>
      <c r="AT1440" s="52"/>
      <c r="AU1440" s="52"/>
      <c r="AV1440" s="52"/>
      <c r="AW1440" s="52"/>
      <c r="AX1440" s="52"/>
      <c r="AY1440" s="52"/>
      <c r="AZ1440" s="52"/>
      <c r="BA1440" s="52"/>
    </row>
    <row r="1441" spans="1:53">
      <c r="A1441" s="53"/>
      <c r="B1441" s="53"/>
      <c r="C1441" s="53"/>
      <c r="D1441" s="53"/>
      <c r="E1441" s="53"/>
      <c r="F1441" s="53"/>
      <c r="G1441" s="53"/>
      <c r="H1441" s="53"/>
      <c r="I1441" s="53"/>
      <c r="J1441" s="53"/>
      <c r="K1441" s="53"/>
      <c r="L1441" s="53"/>
      <c r="M1441" s="52"/>
      <c r="N1441" s="52"/>
      <c r="O1441" s="52"/>
      <c r="P1441" s="52"/>
      <c r="Q1441" s="52"/>
      <c r="R1441" s="52"/>
      <c r="S1441" s="52"/>
      <c r="T1441" s="52"/>
      <c r="U1441" s="52"/>
      <c r="V1441" s="52"/>
      <c r="W1441" s="52"/>
      <c r="X1441" s="52"/>
      <c r="Y1441" s="52"/>
      <c r="Z1441" s="52"/>
      <c r="AA1441" s="52"/>
      <c r="AB1441" s="52"/>
      <c r="AC1441" s="52"/>
      <c r="AD1441" s="52"/>
      <c r="AE1441" s="52"/>
      <c r="AF1441" s="52"/>
      <c r="AG1441" s="52"/>
      <c r="AH1441" s="52"/>
      <c r="AI1441" s="52"/>
      <c r="AJ1441" s="52"/>
      <c r="AK1441" s="52"/>
      <c r="AL1441" s="52"/>
      <c r="AM1441" s="52"/>
      <c r="AN1441" s="52"/>
      <c r="AO1441" s="52"/>
      <c r="AP1441" s="52"/>
      <c r="AQ1441" s="52"/>
      <c r="AR1441" s="52"/>
      <c r="AS1441" s="52"/>
      <c r="AT1441" s="52"/>
      <c r="AU1441" s="52"/>
      <c r="AV1441" s="52"/>
      <c r="AW1441" s="52"/>
      <c r="AX1441" s="52"/>
      <c r="AY1441" s="52"/>
      <c r="AZ1441" s="52"/>
      <c r="BA1441" s="52"/>
    </row>
    <row r="1442" spans="1:53">
      <c r="A1442" s="53"/>
      <c r="B1442" s="53"/>
      <c r="C1442" s="53"/>
      <c r="D1442" s="53"/>
      <c r="E1442" s="53"/>
      <c r="F1442" s="53"/>
      <c r="G1442" s="53"/>
      <c r="H1442" s="53"/>
      <c r="I1442" s="53"/>
      <c r="J1442" s="53"/>
      <c r="K1442" s="53"/>
      <c r="L1442" s="53"/>
      <c r="M1442" s="52"/>
      <c r="N1442" s="52"/>
      <c r="O1442" s="52"/>
      <c r="P1442" s="52"/>
      <c r="Q1442" s="52"/>
      <c r="R1442" s="52"/>
      <c r="S1442" s="52"/>
      <c r="T1442" s="52"/>
      <c r="U1442" s="52"/>
      <c r="V1442" s="52"/>
      <c r="W1442" s="52"/>
      <c r="X1442" s="52"/>
      <c r="Y1442" s="52"/>
      <c r="Z1442" s="52"/>
      <c r="AA1442" s="52"/>
      <c r="AB1442" s="52"/>
      <c r="AC1442" s="52"/>
      <c r="AD1442" s="52"/>
      <c r="AE1442" s="52"/>
      <c r="AF1442" s="52"/>
      <c r="AG1442" s="52"/>
      <c r="AH1442" s="52"/>
      <c r="AI1442" s="52"/>
      <c r="AJ1442" s="52"/>
      <c r="AK1442" s="52"/>
      <c r="AL1442" s="52"/>
      <c r="AM1442" s="52"/>
      <c r="AN1442" s="52"/>
      <c r="AO1442" s="52"/>
      <c r="AP1442" s="52"/>
      <c r="AQ1442" s="52"/>
      <c r="AR1442" s="52"/>
      <c r="AS1442" s="52"/>
      <c r="AT1442" s="52"/>
      <c r="AU1442" s="52"/>
      <c r="AV1442" s="52"/>
      <c r="AW1442" s="52"/>
      <c r="AX1442" s="52"/>
      <c r="AY1442" s="52"/>
      <c r="AZ1442" s="52"/>
      <c r="BA1442" s="52"/>
    </row>
    <row r="1443" spans="1:53">
      <c r="A1443" s="53"/>
      <c r="B1443" s="53"/>
      <c r="C1443" s="53"/>
      <c r="D1443" s="53"/>
      <c r="E1443" s="53"/>
      <c r="F1443" s="53"/>
      <c r="G1443" s="53"/>
      <c r="H1443" s="53"/>
      <c r="I1443" s="53"/>
      <c r="J1443" s="53"/>
      <c r="K1443" s="53"/>
      <c r="L1443" s="53"/>
      <c r="M1443" s="52"/>
      <c r="N1443" s="52"/>
      <c r="O1443" s="52"/>
      <c r="P1443" s="52"/>
      <c r="Q1443" s="52"/>
      <c r="R1443" s="52"/>
      <c r="S1443" s="52"/>
      <c r="T1443" s="52"/>
      <c r="U1443" s="52"/>
      <c r="V1443" s="52"/>
      <c r="W1443" s="52"/>
      <c r="X1443" s="52"/>
      <c r="Y1443" s="52"/>
      <c r="Z1443" s="52"/>
      <c r="AA1443" s="52"/>
      <c r="AB1443" s="52"/>
      <c r="AC1443" s="52"/>
      <c r="AD1443" s="52"/>
      <c r="AE1443" s="52"/>
      <c r="AF1443" s="52"/>
      <c r="AG1443" s="52"/>
      <c r="AH1443" s="52"/>
      <c r="AI1443" s="52"/>
      <c r="AJ1443" s="52"/>
      <c r="AK1443" s="52"/>
      <c r="AL1443" s="52"/>
      <c r="AM1443" s="52"/>
      <c r="AN1443" s="52"/>
      <c r="AO1443" s="52"/>
      <c r="AP1443" s="52"/>
      <c r="AQ1443" s="52"/>
      <c r="AR1443" s="52"/>
      <c r="AS1443" s="52"/>
      <c r="AT1443" s="52"/>
      <c r="AU1443" s="52"/>
      <c r="AV1443" s="52"/>
      <c r="AW1443" s="52"/>
      <c r="AX1443" s="52"/>
      <c r="AY1443" s="52"/>
      <c r="AZ1443" s="52"/>
      <c r="BA1443" s="52"/>
    </row>
    <row r="1444" spans="1:53">
      <c r="A1444" s="53"/>
      <c r="B1444" s="53"/>
      <c r="C1444" s="53"/>
      <c r="D1444" s="53"/>
      <c r="E1444" s="53"/>
      <c r="F1444" s="53"/>
      <c r="G1444" s="53"/>
      <c r="H1444" s="53"/>
      <c r="I1444" s="53"/>
      <c r="J1444" s="53"/>
      <c r="K1444" s="53"/>
      <c r="L1444" s="53"/>
      <c r="M1444" s="52"/>
      <c r="N1444" s="52"/>
      <c r="O1444" s="52"/>
      <c r="P1444" s="52"/>
      <c r="Q1444" s="52"/>
      <c r="R1444" s="52"/>
      <c r="S1444" s="52"/>
      <c r="T1444" s="52"/>
      <c r="U1444" s="52"/>
      <c r="V1444" s="52"/>
      <c r="W1444" s="52"/>
      <c r="X1444" s="52"/>
      <c r="Y1444" s="52"/>
      <c r="Z1444" s="52"/>
      <c r="AA1444" s="52"/>
      <c r="AB1444" s="52"/>
      <c r="AC1444" s="52"/>
      <c r="AD1444" s="52"/>
      <c r="AE1444" s="52"/>
      <c r="AF1444" s="52"/>
      <c r="AG1444" s="52"/>
      <c r="AH1444" s="52"/>
      <c r="AI1444" s="52"/>
      <c r="AJ1444" s="52"/>
      <c r="AK1444" s="52"/>
      <c r="AL1444" s="52"/>
      <c r="AM1444" s="52"/>
      <c r="AN1444" s="52"/>
      <c r="AO1444" s="52"/>
      <c r="AP1444" s="52"/>
      <c r="AQ1444" s="52"/>
      <c r="AR1444" s="52"/>
      <c r="AS1444" s="52"/>
      <c r="AT1444" s="52"/>
      <c r="AU1444" s="52"/>
      <c r="AV1444" s="52"/>
      <c r="AW1444" s="52"/>
      <c r="AX1444" s="52"/>
      <c r="AY1444" s="52"/>
      <c r="AZ1444" s="52"/>
      <c r="BA1444" s="52"/>
    </row>
    <row r="1445" spans="1:53">
      <c r="A1445" s="53"/>
      <c r="B1445" s="53"/>
      <c r="C1445" s="53"/>
      <c r="D1445" s="53"/>
      <c r="E1445" s="53"/>
      <c r="F1445" s="53"/>
      <c r="G1445" s="53"/>
      <c r="H1445" s="53"/>
      <c r="I1445" s="53"/>
      <c r="J1445" s="53"/>
      <c r="K1445" s="53"/>
      <c r="L1445" s="53"/>
      <c r="M1445" s="52"/>
      <c r="N1445" s="52"/>
      <c r="O1445" s="52"/>
      <c r="P1445" s="52"/>
      <c r="Q1445" s="52"/>
      <c r="R1445" s="52"/>
      <c r="S1445" s="52"/>
      <c r="T1445" s="52"/>
      <c r="U1445" s="52"/>
      <c r="V1445" s="52"/>
      <c r="W1445" s="52"/>
      <c r="X1445" s="52"/>
      <c r="Y1445" s="52"/>
      <c r="Z1445" s="52"/>
      <c r="AA1445" s="52"/>
      <c r="AB1445" s="52"/>
      <c r="AC1445" s="52"/>
      <c r="AD1445" s="52"/>
      <c r="AE1445" s="52"/>
      <c r="AF1445" s="52"/>
      <c r="AG1445" s="52"/>
      <c r="AH1445" s="52"/>
      <c r="AI1445" s="52"/>
      <c r="AJ1445" s="52"/>
      <c r="AK1445" s="52"/>
      <c r="AL1445" s="52"/>
      <c r="AM1445" s="52"/>
      <c r="AN1445" s="52"/>
      <c r="AO1445" s="52"/>
      <c r="AP1445" s="52"/>
      <c r="AQ1445" s="52"/>
      <c r="AR1445" s="52"/>
      <c r="AS1445" s="52"/>
      <c r="AT1445" s="52"/>
      <c r="AU1445" s="52"/>
      <c r="AV1445" s="52"/>
      <c r="AW1445" s="52"/>
      <c r="AX1445" s="52"/>
      <c r="AY1445" s="52"/>
      <c r="AZ1445" s="52"/>
      <c r="BA1445" s="52"/>
    </row>
    <row r="1446" spans="1:53">
      <c r="A1446" s="53"/>
      <c r="B1446" s="53"/>
      <c r="C1446" s="53"/>
      <c r="D1446" s="53"/>
      <c r="E1446" s="53"/>
      <c r="F1446" s="53"/>
      <c r="G1446" s="53"/>
      <c r="H1446" s="53"/>
      <c r="I1446" s="53"/>
      <c r="J1446" s="53"/>
      <c r="K1446" s="53"/>
      <c r="L1446" s="53"/>
      <c r="M1446" s="52"/>
      <c r="N1446" s="52"/>
      <c r="O1446" s="52"/>
      <c r="P1446" s="52"/>
      <c r="Q1446" s="52"/>
      <c r="R1446" s="52"/>
      <c r="S1446" s="52"/>
      <c r="T1446" s="52"/>
      <c r="U1446" s="52"/>
      <c r="V1446" s="52"/>
      <c r="W1446" s="52"/>
      <c r="X1446" s="52"/>
      <c r="Y1446" s="52"/>
      <c r="Z1446" s="52"/>
      <c r="AA1446" s="52"/>
      <c r="AB1446" s="52"/>
      <c r="AC1446" s="52"/>
      <c r="AD1446" s="52"/>
      <c r="AE1446" s="52"/>
      <c r="AF1446" s="52"/>
      <c r="AG1446" s="52"/>
      <c r="AH1446" s="52"/>
      <c r="AI1446" s="52"/>
      <c r="AJ1446" s="52"/>
      <c r="AK1446" s="52"/>
      <c r="AL1446" s="52"/>
      <c r="AM1446" s="52"/>
      <c r="AN1446" s="52"/>
      <c r="AO1446" s="52"/>
      <c r="AP1446" s="52"/>
      <c r="AQ1446" s="52"/>
      <c r="AR1446" s="52"/>
      <c r="AS1446" s="52"/>
      <c r="AT1446" s="52"/>
      <c r="AU1446" s="52"/>
      <c r="AV1446" s="52"/>
      <c r="AW1446" s="52"/>
      <c r="AX1446" s="52"/>
      <c r="AY1446" s="52"/>
      <c r="AZ1446" s="52"/>
      <c r="BA1446" s="52"/>
    </row>
    <row r="1447" spans="1:53">
      <c r="A1447" s="53"/>
      <c r="B1447" s="53"/>
      <c r="C1447" s="53"/>
      <c r="D1447" s="53"/>
      <c r="E1447" s="53"/>
      <c r="F1447" s="53"/>
      <c r="G1447" s="53"/>
      <c r="H1447" s="53"/>
      <c r="I1447" s="53"/>
      <c r="J1447" s="53"/>
      <c r="K1447" s="53"/>
      <c r="L1447" s="53"/>
      <c r="M1447" s="52"/>
      <c r="N1447" s="52"/>
      <c r="O1447" s="52"/>
      <c r="P1447" s="52"/>
      <c r="Q1447" s="52"/>
      <c r="R1447" s="52"/>
      <c r="S1447" s="52"/>
      <c r="T1447" s="52"/>
      <c r="U1447" s="52"/>
      <c r="V1447" s="52"/>
      <c r="W1447" s="52"/>
      <c r="X1447" s="52"/>
      <c r="Y1447" s="52"/>
      <c r="Z1447" s="52"/>
      <c r="AA1447" s="52"/>
      <c r="AB1447" s="52"/>
      <c r="AC1447" s="52"/>
      <c r="AD1447" s="52"/>
      <c r="AE1447" s="52"/>
      <c r="AF1447" s="52"/>
      <c r="AG1447" s="52"/>
      <c r="AH1447" s="52"/>
      <c r="AI1447" s="52"/>
      <c r="AJ1447" s="52"/>
      <c r="AK1447" s="52"/>
      <c r="AL1447" s="52"/>
      <c r="AM1447" s="52"/>
      <c r="AN1447" s="52"/>
      <c r="AO1447" s="52"/>
      <c r="AP1447" s="52"/>
      <c r="AQ1447" s="52"/>
      <c r="AR1447" s="52"/>
      <c r="AS1447" s="52"/>
      <c r="AT1447" s="52"/>
      <c r="AU1447" s="52"/>
      <c r="AV1447" s="52"/>
      <c r="AW1447" s="52"/>
      <c r="AX1447" s="52"/>
      <c r="AY1447" s="52"/>
      <c r="AZ1447" s="52"/>
      <c r="BA1447" s="52"/>
    </row>
    <row r="1448" spans="1:53">
      <c r="A1448" s="53"/>
      <c r="B1448" s="53"/>
      <c r="C1448" s="53"/>
      <c r="D1448" s="53"/>
      <c r="E1448" s="53"/>
      <c r="F1448" s="53"/>
      <c r="G1448" s="53"/>
      <c r="H1448" s="53"/>
      <c r="I1448" s="53"/>
      <c r="J1448" s="53"/>
      <c r="K1448" s="53"/>
      <c r="L1448" s="53"/>
      <c r="M1448" s="52"/>
      <c r="N1448" s="52"/>
      <c r="O1448" s="52"/>
      <c r="P1448" s="52"/>
      <c r="Q1448" s="52"/>
      <c r="R1448" s="52"/>
      <c r="S1448" s="52"/>
      <c r="T1448" s="52"/>
      <c r="U1448" s="52"/>
      <c r="V1448" s="52"/>
      <c r="W1448" s="52"/>
      <c r="X1448" s="52"/>
      <c r="Y1448" s="52"/>
      <c r="Z1448" s="52"/>
      <c r="AA1448" s="52"/>
      <c r="AB1448" s="52"/>
      <c r="AC1448" s="52"/>
      <c r="AD1448" s="52"/>
      <c r="AE1448" s="52"/>
      <c r="AF1448" s="52"/>
      <c r="AG1448" s="52"/>
      <c r="AH1448" s="52"/>
      <c r="AI1448" s="52"/>
      <c r="AJ1448" s="52"/>
      <c r="AK1448" s="52"/>
      <c r="AL1448" s="52"/>
      <c r="AM1448" s="52"/>
      <c r="AN1448" s="52"/>
      <c r="AO1448" s="52"/>
      <c r="AP1448" s="52"/>
      <c r="AQ1448" s="52"/>
      <c r="AR1448" s="52"/>
      <c r="AS1448" s="52"/>
      <c r="AT1448" s="52"/>
      <c r="AU1448" s="52"/>
      <c r="AV1448" s="52"/>
      <c r="AW1448" s="52"/>
      <c r="AX1448" s="52"/>
      <c r="AY1448" s="52"/>
      <c r="AZ1448" s="52"/>
      <c r="BA1448" s="52"/>
    </row>
    <row r="1449" spans="1:53">
      <c r="A1449" s="53"/>
      <c r="B1449" s="53"/>
      <c r="C1449" s="53"/>
      <c r="D1449" s="53"/>
      <c r="E1449" s="53"/>
      <c r="F1449" s="53"/>
      <c r="G1449" s="53"/>
      <c r="H1449" s="53"/>
      <c r="I1449" s="53"/>
      <c r="J1449" s="53"/>
      <c r="K1449" s="53"/>
      <c r="L1449" s="53"/>
      <c r="M1449" s="52"/>
      <c r="N1449" s="52"/>
      <c r="O1449" s="52"/>
      <c r="P1449" s="52"/>
      <c r="Q1449" s="52"/>
      <c r="R1449" s="52"/>
      <c r="S1449" s="52"/>
      <c r="T1449" s="52"/>
      <c r="U1449" s="52"/>
      <c r="V1449" s="52"/>
      <c r="W1449" s="52"/>
      <c r="X1449" s="52"/>
      <c r="Y1449" s="52"/>
      <c r="Z1449" s="52"/>
      <c r="AA1449" s="52"/>
      <c r="AB1449" s="52"/>
      <c r="AC1449" s="52"/>
      <c r="AD1449" s="52"/>
      <c r="AE1449" s="52"/>
      <c r="AF1449" s="52"/>
      <c r="AG1449" s="52"/>
      <c r="AH1449" s="52"/>
      <c r="AI1449" s="52"/>
      <c r="AJ1449" s="52"/>
      <c r="AK1449" s="52"/>
      <c r="AL1449" s="52"/>
      <c r="AM1449" s="52"/>
      <c r="AN1449" s="52"/>
      <c r="AO1449" s="52"/>
      <c r="AP1449" s="52"/>
      <c r="AQ1449" s="52"/>
      <c r="AR1449" s="52"/>
      <c r="AS1449" s="52"/>
      <c r="AT1449" s="52"/>
      <c r="AU1449" s="52"/>
      <c r="AV1449" s="52"/>
      <c r="AW1449" s="52"/>
      <c r="AX1449" s="52"/>
      <c r="AY1449" s="52"/>
      <c r="AZ1449" s="52"/>
      <c r="BA1449" s="52"/>
    </row>
    <row r="1450" spans="1:53">
      <c r="A1450" s="53"/>
      <c r="B1450" s="53"/>
      <c r="C1450" s="53"/>
      <c r="D1450" s="53"/>
      <c r="E1450" s="53"/>
      <c r="F1450" s="53"/>
      <c r="G1450" s="53"/>
      <c r="H1450" s="53"/>
      <c r="I1450" s="53"/>
      <c r="J1450" s="53"/>
      <c r="K1450" s="53"/>
      <c r="L1450" s="53"/>
      <c r="M1450" s="52"/>
      <c r="N1450" s="52"/>
      <c r="O1450" s="52"/>
      <c r="P1450" s="52"/>
      <c r="Q1450" s="52"/>
      <c r="R1450" s="52"/>
      <c r="S1450" s="52"/>
      <c r="T1450" s="52"/>
      <c r="U1450" s="52"/>
      <c r="V1450" s="52"/>
      <c r="W1450" s="52"/>
      <c r="X1450" s="52"/>
      <c r="Y1450" s="52"/>
      <c r="Z1450" s="52"/>
      <c r="AA1450" s="52"/>
      <c r="AB1450" s="52"/>
      <c r="AC1450" s="52"/>
      <c r="AD1450" s="52"/>
      <c r="AE1450" s="52"/>
      <c r="AF1450" s="52"/>
      <c r="AG1450" s="52"/>
      <c r="AH1450" s="52"/>
      <c r="AI1450" s="52"/>
      <c r="AJ1450" s="52"/>
      <c r="AK1450" s="52"/>
      <c r="AL1450" s="52"/>
      <c r="AM1450" s="52"/>
      <c r="AN1450" s="52"/>
      <c r="AO1450" s="52"/>
      <c r="AP1450" s="52"/>
      <c r="AQ1450" s="52"/>
      <c r="AR1450" s="52"/>
      <c r="AS1450" s="52"/>
      <c r="AT1450" s="52"/>
      <c r="AU1450" s="52"/>
      <c r="AV1450" s="52"/>
      <c r="AW1450" s="52"/>
      <c r="AX1450" s="52"/>
      <c r="AY1450" s="52"/>
      <c r="AZ1450" s="52"/>
      <c r="BA1450" s="52"/>
    </row>
    <row r="1451" spans="1:53">
      <c r="A1451" s="53"/>
      <c r="B1451" s="53"/>
      <c r="C1451" s="53"/>
      <c r="D1451" s="53"/>
      <c r="E1451" s="53"/>
      <c r="F1451" s="53"/>
      <c r="G1451" s="53"/>
      <c r="H1451" s="53"/>
      <c r="I1451" s="53"/>
      <c r="J1451" s="53"/>
      <c r="K1451" s="53"/>
      <c r="L1451" s="53"/>
      <c r="M1451" s="52"/>
      <c r="N1451" s="52"/>
      <c r="O1451" s="52"/>
      <c r="P1451" s="52"/>
      <c r="Q1451" s="52"/>
      <c r="R1451" s="52"/>
      <c r="S1451" s="52"/>
      <c r="T1451" s="52"/>
      <c r="U1451" s="52"/>
      <c r="V1451" s="52"/>
      <c r="W1451" s="52"/>
      <c r="X1451" s="52"/>
      <c r="Y1451" s="52"/>
      <c r="Z1451" s="52"/>
      <c r="AA1451" s="52"/>
      <c r="AB1451" s="52"/>
      <c r="AC1451" s="52"/>
      <c r="AD1451" s="52"/>
      <c r="AE1451" s="52"/>
      <c r="AF1451" s="52"/>
      <c r="AG1451" s="52"/>
      <c r="AH1451" s="52"/>
      <c r="AI1451" s="52"/>
      <c r="AJ1451" s="52"/>
      <c r="AK1451" s="52"/>
      <c r="AL1451" s="52"/>
      <c r="AM1451" s="52"/>
      <c r="AN1451" s="52"/>
      <c r="AO1451" s="52"/>
      <c r="AP1451" s="52"/>
      <c r="AQ1451" s="52"/>
      <c r="AR1451" s="52"/>
      <c r="AS1451" s="52"/>
      <c r="AT1451" s="52"/>
      <c r="AU1451" s="52"/>
      <c r="AV1451" s="52"/>
      <c r="AW1451" s="52"/>
      <c r="AX1451" s="52"/>
      <c r="AY1451" s="52"/>
      <c r="AZ1451" s="52"/>
      <c r="BA1451" s="52"/>
    </row>
    <row r="1452" spans="1:53">
      <c r="A1452" s="53"/>
      <c r="B1452" s="53"/>
      <c r="C1452" s="53"/>
      <c r="D1452" s="53"/>
      <c r="E1452" s="53"/>
      <c r="F1452" s="53"/>
      <c r="G1452" s="53"/>
      <c r="H1452" s="53"/>
      <c r="I1452" s="53"/>
      <c r="J1452" s="53"/>
      <c r="K1452" s="53"/>
      <c r="L1452" s="53"/>
      <c r="M1452" s="52"/>
      <c r="N1452" s="52"/>
      <c r="O1452" s="52"/>
      <c r="P1452" s="52"/>
      <c r="Q1452" s="52"/>
      <c r="R1452" s="52"/>
      <c r="S1452" s="52"/>
      <c r="T1452" s="52"/>
      <c r="U1452" s="52"/>
      <c r="V1452" s="52"/>
      <c r="W1452" s="52"/>
      <c r="X1452" s="52"/>
      <c r="Y1452" s="52"/>
      <c r="Z1452" s="52"/>
      <c r="AA1452" s="52"/>
      <c r="AB1452" s="52"/>
      <c r="AC1452" s="52"/>
      <c r="AD1452" s="52"/>
      <c r="AE1452" s="52"/>
      <c r="AF1452" s="52"/>
      <c r="AG1452" s="52"/>
      <c r="AH1452" s="52"/>
      <c r="AI1452" s="52"/>
      <c r="AJ1452" s="52"/>
      <c r="AK1452" s="52"/>
      <c r="AL1452" s="52"/>
      <c r="AM1452" s="52"/>
      <c r="AN1452" s="52"/>
      <c r="AO1452" s="52"/>
      <c r="AP1452" s="52"/>
      <c r="AQ1452" s="52"/>
      <c r="AR1452" s="52"/>
      <c r="AS1452" s="52"/>
      <c r="AT1452" s="52"/>
      <c r="AU1452" s="52"/>
      <c r="AV1452" s="52"/>
      <c r="AW1452" s="52"/>
      <c r="AX1452" s="52"/>
      <c r="AY1452" s="52"/>
      <c r="AZ1452" s="52"/>
      <c r="BA1452" s="52"/>
    </row>
    <row r="1453" spans="1:53">
      <c r="A1453" s="53"/>
      <c r="B1453" s="53"/>
      <c r="C1453" s="53"/>
      <c r="D1453" s="53"/>
      <c r="E1453" s="53"/>
      <c r="F1453" s="53"/>
      <c r="G1453" s="53"/>
      <c r="H1453" s="53"/>
      <c r="I1453" s="53"/>
      <c r="J1453" s="53"/>
      <c r="K1453" s="53"/>
      <c r="L1453" s="53"/>
      <c r="M1453" s="52"/>
      <c r="N1453" s="52"/>
      <c r="O1453" s="52"/>
      <c r="P1453" s="52"/>
      <c r="Q1453" s="52"/>
      <c r="R1453" s="52"/>
      <c r="S1453" s="52"/>
      <c r="T1453" s="52"/>
      <c r="U1453" s="52"/>
      <c r="V1453" s="52"/>
      <c r="W1453" s="52"/>
      <c r="X1453" s="52"/>
      <c r="Y1453" s="52"/>
      <c r="Z1453" s="52"/>
      <c r="AA1453" s="52"/>
      <c r="AB1453" s="52"/>
      <c r="AC1453" s="52"/>
      <c r="AD1453" s="52"/>
      <c r="AE1453" s="52"/>
      <c r="AF1453" s="52"/>
      <c r="AG1453" s="52"/>
      <c r="AH1453" s="52"/>
      <c r="AI1453" s="52"/>
      <c r="AJ1453" s="52"/>
      <c r="AK1453" s="52"/>
      <c r="AL1453" s="52"/>
      <c r="AM1453" s="52"/>
      <c r="AN1453" s="52"/>
      <c r="AO1453" s="52"/>
      <c r="AP1453" s="52"/>
      <c r="AQ1453" s="52"/>
      <c r="AR1453" s="52"/>
      <c r="AS1453" s="52"/>
      <c r="AT1453" s="52"/>
      <c r="AU1453" s="52"/>
      <c r="AV1453" s="52"/>
      <c r="AW1453" s="52"/>
      <c r="AX1453" s="52"/>
      <c r="AY1453" s="52"/>
      <c r="AZ1453" s="52"/>
      <c r="BA1453" s="52"/>
    </row>
    <row r="1454" spans="1:53">
      <c r="A1454" s="53"/>
      <c r="B1454" s="53"/>
      <c r="C1454" s="53"/>
      <c r="D1454" s="53"/>
      <c r="E1454" s="53"/>
      <c r="F1454" s="53"/>
      <c r="G1454" s="53"/>
      <c r="H1454" s="53"/>
      <c r="I1454" s="53"/>
      <c r="J1454" s="53"/>
      <c r="K1454" s="53"/>
      <c r="L1454" s="53"/>
      <c r="M1454" s="52"/>
      <c r="N1454" s="52"/>
      <c r="O1454" s="52"/>
      <c r="P1454" s="52"/>
      <c r="Q1454" s="52"/>
      <c r="R1454" s="52"/>
      <c r="S1454" s="52"/>
      <c r="T1454" s="52"/>
      <c r="U1454" s="52"/>
      <c r="V1454" s="52"/>
      <c r="W1454" s="52"/>
      <c r="X1454" s="52"/>
      <c r="Y1454" s="52"/>
      <c r="Z1454" s="52"/>
      <c r="AA1454" s="52"/>
      <c r="AB1454" s="52"/>
      <c r="AC1454" s="52"/>
      <c r="AD1454" s="52"/>
      <c r="AE1454" s="52"/>
      <c r="AF1454" s="52"/>
      <c r="AG1454" s="52"/>
      <c r="AH1454" s="52"/>
      <c r="AI1454" s="52"/>
      <c r="AJ1454" s="52"/>
      <c r="AK1454" s="52"/>
      <c r="AL1454" s="52"/>
      <c r="AM1454" s="52"/>
      <c r="AN1454" s="52"/>
      <c r="AO1454" s="52"/>
      <c r="AP1454" s="52"/>
      <c r="AQ1454" s="52"/>
      <c r="AR1454" s="52"/>
      <c r="AS1454" s="52"/>
      <c r="AT1454" s="52"/>
      <c r="AU1454" s="52"/>
      <c r="AV1454" s="52"/>
      <c r="AW1454" s="52"/>
      <c r="AX1454" s="52"/>
      <c r="AY1454" s="52"/>
      <c r="AZ1454" s="52"/>
      <c r="BA1454" s="52"/>
    </row>
    <row r="1455" spans="1:53">
      <c r="A1455" s="53"/>
      <c r="B1455" s="53"/>
      <c r="C1455" s="53"/>
      <c r="D1455" s="53"/>
      <c r="E1455" s="53"/>
      <c r="F1455" s="53"/>
      <c r="G1455" s="53"/>
      <c r="H1455" s="53"/>
      <c r="I1455" s="53"/>
      <c r="J1455" s="53"/>
      <c r="K1455" s="53"/>
      <c r="L1455" s="53"/>
      <c r="M1455" s="52"/>
      <c r="N1455" s="52"/>
      <c r="O1455" s="52"/>
      <c r="P1455" s="52"/>
      <c r="Q1455" s="52"/>
      <c r="R1455" s="52"/>
      <c r="S1455" s="52"/>
      <c r="T1455" s="52"/>
      <c r="U1455" s="52"/>
      <c r="V1455" s="52"/>
      <c r="W1455" s="52"/>
      <c r="X1455" s="52"/>
      <c r="Y1455" s="52"/>
      <c r="Z1455" s="52"/>
      <c r="AA1455" s="52"/>
      <c r="AB1455" s="52"/>
      <c r="AC1455" s="52"/>
      <c r="AD1455" s="52"/>
      <c r="AE1455" s="52"/>
      <c r="AF1455" s="52"/>
      <c r="AG1455" s="52"/>
      <c r="AH1455" s="52"/>
      <c r="AI1455" s="52"/>
      <c r="AJ1455" s="52"/>
      <c r="AK1455" s="52"/>
      <c r="AL1455" s="52"/>
      <c r="AM1455" s="52"/>
      <c r="AN1455" s="52"/>
      <c r="AO1455" s="52"/>
      <c r="AP1455" s="52"/>
      <c r="AQ1455" s="52"/>
      <c r="AR1455" s="52"/>
      <c r="AS1455" s="52"/>
      <c r="AT1455" s="52"/>
      <c r="AU1455" s="52"/>
      <c r="AV1455" s="52"/>
      <c r="AW1455" s="52"/>
      <c r="AX1455" s="52"/>
      <c r="AY1455" s="52"/>
      <c r="AZ1455" s="52"/>
      <c r="BA1455" s="52"/>
    </row>
    <row r="1456" spans="1:53">
      <c r="A1456" s="53"/>
      <c r="B1456" s="53"/>
      <c r="C1456" s="53"/>
      <c r="D1456" s="53"/>
      <c r="E1456" s="53"/>
      <c r="F1456" s="53"/>
      <c r="G1456" s="53"/>
      <c r="H1456" s="53"/>
      <c r="I1456" s="53"/>
      <c r="J1456" s="53"/>
      <c r="K1456" s="53"/>
      <c r="L1456" s="53"/>
      <c r="M1456" s="52"/>
      <c r="N1456" s="52"/>
      <c r="O1456" s="52"/>
      <c r="P1456" s="52"/>
      <c r="Q1456" s="52"/>
      <c r="R1456" s="52"/>
      <c r="S1456" s="52"/>
      <c r="T1456" s="52"/>
      <c r="U1456" s="52"/>
      <c r="V1456" s="52"/>
      <c r="W1456" s="52"/>
      <c r="X1456" s="52"/>
      <c r="Y1456" s="52"/>
      <c r="Z1456" s="52"/>
      <c r="AA1456" s="52"/>
      <c r="AB1456" s="52"/>
      <c r="AC1456" s="52"/>
      <c r="AD1456" s="52"/>
      <c r="AE1456" s="52"/>
      <c r="AF1456" s="52"/>
      <c r="AG1456" s="52"/>
      <c r="AH1456" s="52"/>
      <c r="AI1456" s="52"/>
      <c r="AJ1456" s="52"/>
      <c r="AK1456" s="52"/>
      <c r="AL1456" s="52"/>
      <c r="AM1456" s="52"/>
      <c r="AN1456" s="52"/>
      <c r="AO1456" s="52"/>
      <c r="AP1456" s="52"/>
      <c r="AQ1456" s="52"/>
      <c r="AR1456" s="52"/>
      <c r="AS1456" s="52"/>
      <c r="AT1456" s="52"/>
      <c r="AU1456" s="52"/>
      <c r="AV1456" s="52"/>
      <c r="AW1456" s="52"/>
      <c r="AX1456" s="52"/>
      <c r="AY1456" s="52"/>
      <c r="AZ1456" s="52"/>
      <c r="BA1456" s="52"/>
    </row>
    <row r="1457" spans="1:53">
      <c r="A1457" s="53"/>
      <c r="B1457" s="53"/>
      <c r="C1457" s="53"/>
      <c r="D1457" s="53"/>
      <c r="E1457" s="53"/>
      <c r="F1457" s="53"/>
      <c r="G1457" s="53"/>
      <c r="H1457" s="53"/>
      <c r="I1457" s="53"/>
      <c r="J1457" s="53"/>
      <c r="K1457" s="53"/>
      <c r="L1457" s="53"/>
      <c r="M1457" s="52"/>
      <c r="N1457" s="52"/>
      <c r="O1457" s="52"/>
      <c r="P1457" s="52"/>
      <c r="Q1457" s="52"/>
      <c r="R1457" s="52"/>
      <c r="S1457" s="52"/>
      <c r="T1457" s="52"/>
      <c r="U1457" s="52"/>
      <c r="V1457" s="52"/>
      <c r="W1457" s="52"/>
      <c r="X1457" s="52"/>
      <c r="Y1457" s="52"/>
      <c r="Z1457" s="52"/>
      <c r="AA1457" s="52"/>
      <c r="AB1457" s="52"/>
      <c r="AC1457" s="52"/>
      <c r="AD1457" s="52"/>
      <c r="AE1457" s="52"/>
      <c r="AF1457" s="52"/>
      <c r="AG1457" s="52"/>
      <c r="AH1457" s="52"/>
      <c r="AI1457" s="52"/>
      <c r="AJ1457" s="52"/>
      <c r="AK1457" s="52"/>
      <c r="AL1457" s="52"/>
      <c r="AM1457" s="52"/>
      <c r="AN1457" s="52"/>
      <c r="AO1457" s="52"/>
      <c r="AP1457" s="52"/>
      <c r="AQ1457" s="52"/>
      <c r="AR1457" s="52"/>
      <c r="AS1457" s="52"/>
      <c r="AT1457" s="52"/>
      <c r="AU1457" s="52"/>
      <c r="AV1457" s="52"/>
      <c r="AW1457" s="52"/>
      <c r="AX1457" s="52"/>
      <c r="AY1457" s="52"/>
      <c r="AZ1457" s="52"/>
      <c r="BA1457" s="52"/>
    </row>
    <row r="1458" spans="1:53">
      <c r="A1458" s="53"/>
      <c r="B1458" s="53"/>
      <c r="C1458" s="53"/>
      <c r="D1458" s="53"/>
      <c r="E1458" s="53"/>
      <c r="F1458" s="53"/>
      <c r="G1458" s="53"/>
      <c r="H1458" s="53"/>
      <c r="I1458" s="53"/>
      <c r="J1458" s="53"/>
      <c r="K1458" s="53"/>
      <c r="L1458" s="53"/>
      <c r="M1458" s="52"/>
      <c r="N1458" s="52"/>
      <c r="O1458" s="52"/>
      <c r="P1458" s="52"/>
      <c r="Q1458" s="52"/>
      <c r="R1458" s="52"/>
      <c r="S1458" s="52"/>
      <c r="T1458" s="52"/>
      <c r="U1458" s="52"/>
      <c r="V1458" s="52"/>
      <c r="W1458" s="52"/>
      <c r="X1458" s="52"/>
      <c r="Y1458" s="52"/>
      <c r="Z1458" s="52"/>
      <c r="AA1458" s="52"/>
      <c r="AB1458" s="52"/>
      <c r="AC1458" s="52"/>
      <c r="AD1458" s="52"/>
      <c r="AE1458" s="52"/>
      <c r="AF1458" s="52"/>
      <c r="AG1458" s="52"/>
      <c r="AH1458" s="52"/>
      <c r="AI1458" s="52"/>
      <c r="AJ1458" s="52"/>
      <c r="AK1458" s="52"/>
      <c r="AL1458" s="52"/>
      <c r="AM1458" s="52"/>
      <c r="AN1458" s="52"/>
      <c r="AO1458" s="52"/>
      <c r="AP1458" s="52"/>
      <c r="AQ1458" s="52"/>
      <c r="AR1458" s="52"/>
      <c r="AS1458" s="52"/>
      <c r="AT1458" s="52"/>
      <c r="AU1458" s="52"/>
      <c r="AV1458" s="52"/>
      <c r="AW1458" s="52"/>
      <c r="AX1458" s="52"/>
      <c r="AY1458" s="52"/>
      <c r="AZ1458" s="52"/>
      <c r="BA1458" s="52"/>
    </row>
    <row r="1459" spans="1:53">
      <c r="A1459" s="53"/>
      <c r="B1459" s="53"/>
      <c r="C1459" s="53"/>
      <c r="D1459" s="53"/>
      <c r="E1459" s="53"/>
      <c r="F1459" s="53"/>
      <c r="G1459" s="53"/>
      <c r="H1459" s="53"/>
      <c r="I1459" s="53"/>
      <c r="J1459" s="53"/>
      <c r="K1459" s="53"/>
      <c r="L1459" s="53"/>
      <c r="M1459" s="52"/>
      <c r="N1459" s="52"/>
      <c r="O1459" s="52"/>
      <c r="P1459" s="52"/>
      <c r="Q1459" s="52"/>
      <c r="R1459" s="52"/>
      <c r="S1459" s="52"/>
      <c r="T1459" s="52"/>
      <c r="U1459" s="52"/>
      <c r="V1459" s="52"/>
      <c r="W1459" s="52"/>
      <c r="X1459" s="52"/>
      <c r="Y1459" s="52"/>
      <c r="Z1459" s="52"/>
      <c r="AA1459" s="52"/>
      <c r="AB1459" s="52"/>
      <c r="AC1459" s="52"/>
      <c r="AD1459" s="52"/>
      <c r="AE1459" s="52"/>
      <c r="AF1459" s="52"/>
      <c r="AG1459" s="52"/>
      <c r="AH1459" s="52"/>
      <c r="AI1459" s="52"/>
      <c r="AJ1459" s="52"/>
      <c r="AK1459" s="52"/>
      <c r="AL1459" s="52"/>
      <c r="AM1459" s="52"/>
      <c r="AN1459" s="52"/>
      <c r="AO1459" s="52"/>
      <c r="AP1459" s="52"/>
      <c r="AQ1459" s="52"/>
      <c r="AR1459" s="52"/>
      <c r="AS1459" s="52"/>
      <c r="AT1459" s="52"/>
      <c r="AU1459" s="52"/>
      <c r="AV1459" s="52"/>
      <c r="AW1459" s="52"/>
      <c r="AX1459" s="52"/>
      <c r="AY1459" s="52"/>
      <c r="AZ1459" s="52"/>
      <c r="BA1459" s="52"/>
    </row>
    <row r="1460" spans="1:53">
      <c r="A1460" s="53"/>
      <c r="B1460" s="53"/>
      <c r="C1460" s="53"/>
      <c r="D1460" s="53"/>
      <c r="E1460" s="53"/>
      <c r="F1460" s="53"/>
      <c r="G1460" s="53"/>
      <c r="H1460" s="53"/>
      <c r="I1460" s="53"/>
      <c r="J1460" s="53"/>
      <c r="K1460" s="53"/>
      <c r="L1460" s="53"/>
      <c r="M1460" s="52"/>
      <c r="N1460" s="52"/>
      <c r="O1460" s="52"/>
      <c r="P1460" s="52"/>
      <c r="Q1460" s="52"/>
      <c r="R1460" s="52"/>
      <c r="S1460" s="52"/>
      <c r="T1460" s="52"/>
      <c r="U1460" s="52"/>
      <c r="V1460" s="52"/>
      <c r="W1460" s="52"/>
      <c r="X1460" s="52"/>
      <c r="Y1460" s="52"/>
      <c r="Z1460" s="52"/>
      <c r="AA1460" s="52"/>
      <c r="AB1460" s="52"/>
      <c r="AC1460" s="52"/>
      <c r="AD1460" s="52"/>
      <c r="AE1460" s="52"/>
      <c r="AF1460" s="52"/>
      <c r="AG1460" s="52"/>
      <c r="AH1460" s="52"/>
      <c r="AI1460" s="52"/>
      <c r="AJ1460" s="52"/>
      <c r="AK1460" s="52"/>
      <c r="AL1460" s="52"/>
      <c r="AM1460" s="52"/>
      <c r="AN1460" s="52"/>
      <c r="AO1460" s="52"/>
      <c r="AP1460" s="52"/>
      <c r="AQ1460" s="52"/>
      <c r="AR1460" s="52"/>
      <c r="AS1460" s="52"/>
      <c r="AT1460" s="52"/>
      <c r="AU1460" s="52"/>
      <c r="AV1460" s="52"/>
      <c r="AW1460" s="52"/>
      <c r="AX1460" s="52"/>
      <c r="AY1460" s="52"/>
      <c r="AZ1460" s="52"/>
      <c r="BA1460" s="52"/>
    </row>
    <row r="1461" spans="1:53">
      <c r="A1461" s="53"/>
      <c r="B1461" s="53"/>
      <c r="C1461" s="53"/>
      <c r="D1461" s="53"/>
      <c r="E1461" s="53"/>
      <c r="F1461" s="53"/>
      <c r="G1461" s="53"/>
      <c r="H1461" s="53"/>
      <c r="I1461" s="53"/>
      <c r="J1461" s="53"/>
      <c r="K1461" s="53"/>
      <c r="L1461" s="53"/>
      <c r="M1461" s="52"/>
      <c r="N1461" s="52"/>
      <c r="O1461" s="52"/>
      <c r="P1461" s="52"/>
      <c r="Q1461" s="52"/>
      <c r="R1461" s="52"/>
      <c r="S1461" s="52"/>
      <c r="T1461" s="52"/>
      <c r="U1461" s="52"/>
      <c r="V1461" s="52"/>
      <c r="W1461" s="52"/>
      <c r="X1461" s="52"/>
      <c r="Y1461" s="52"/>
      <c r="Z1461" s="52"/>
      <c r="AA1461" s="52"/>
      <c r="AB1461" s="52"/>
      <c r="AC1461" s="52"/>
      <c r="AD1461" s="52"/>
      <c r="AE1461" s="52"/>
      <c r="AF1461" s="52"/>
      <c r="AG1461" s="52"/>
      <c r="AH1461" s="52"/>
      <c r="AI1461" s="52"/>
      <c r="AJ1461" s="52"/>
      <c r="AK1461" s="52"/>
      <c r="AL1461" s="52"/>
      <c r="AM1461" s="52"/>
      <c r="AN1461" s="52"/>
      <c r="AO1461" s="52"/>
      <c r="AP1461" s="52"/>
      <c r="AQ1461" s="52"/>
      <c r="AR1461" s="52"/>
      <c r="AS1461" s="52"/>
      <c r="AT1461" s="52"/>
      <c r="AU1461" s="52"/>
      <c r="AV1461" s="52"/>
      <c r="AW1461" s="52"/>
      <c r="AX1461" s="52"/>
      <c r="AY1461" s="52"/>
      <c r="AZ1461" s="52"/>
      <c r="BA1461" s="52"/>
    </row>
    <row r="1462" spans="1:53">
      <c r="A1462" s="53"/>
      <c r="B1462" s="53"/>
      <c r="C1462" s="53"/>
      <c r="D1462" s="53"/>
      <c r="E1462" s="53"/>
      <c r="F1462" s="53"/>
      <c r="G1462" s="53"/>
      <c r="H1462" s="53"/>
      <c r="I1462" s="53"/>
      <c r="J1462" s="53"/>
      <c r="K1462" s="53"/>
      <c r="L1462" s="53"/>
      <c r="M1462" s="52"/>
      <c r="N1462" s="52"/>
      <c r="O1462" s="52"/>
      <c r="P1462" s="52"/>
      <c r="Q1462" s="52"/>
      <c r="R1462" s="52"/>
      <c r="S1462" s="52"/>
      <c r="T1462" s="52"/>
      <c r="U1462" s="52"/>
      <c r="V1462" s="52"/>
      <c r="W1462" s="52"/>
      <c r="X1462" s="52"/>
      <c r="Y1462" s="52"/>
      <c r="Z1462" s="52"/>
      <c r="AA1462" s="52"/>
      <c r="AB1462" s="52"/>
      <c r="AC1462" s="52"/>
      <c r="AD1462" s="52"/>
      <c r="AE1462" s="52"/>
      <c r="AF1462" s="52"/>
      <c r="AG1462" s="52"/>
      <c r="AH1462" s="52"/>
      <c r="AI1462" s="52"/>
      <c r="AJ1462" s="52"/>
      <c r="AK1462" s="52"/>
      <c r="AL1462" s="52"/>
      <c r="AM1462" s="52"/>
      <c r="AN1462" s="52"/>
      <c r="AO1462" s="52"/>
      <c r="AP1462" s="52"/>
      <c r="AQ1462" s="52"/>
      <c r="AR1462" s="52"/>
      <c r="AS1462" s="52"/>
      <c r="AT1462" s="52"/>
      <c r="AU1462" s="52"/>
      <c r="AV1462" s="52"/>
      <c r="AW1462" s="52"/>
      <c r="AX1462" s="52"/>
      <c r="AY1462" s="52"/>
      <c r="AZ1462" s="52"/>
      <c r="BA1462" s="52"/>
    </row>
    <row r="1463" spans="1:53">
      <c r="A1463" s="53"/>
      <c r="B1463" s="53"/>
      <c r="C1463" s="53"/>
      <c r="D1463" s="53"/>
      <c r="E1463" s="53"/>
      <c r="F1463" s="53"/>
      <c r="G1463" s="53"/>
      <c r="H1463" s="53"/>
      <c r="I1463" s="53"/>
      <c r="J1463" s="53"/>
      <c r="K1463" s="53"/>
      <c r="L1463" s="53"/>
      <c r="M1463" s="52"/>
      <c r="N1463" s="52"/>
      <c r="O1463" s="52"/>
      <c r="P1463" s="52"/>
      <c r="Q1463" s="52"/>
      <c r="R1463" s="52"/>
      <c r="S1463" s="52"/>
      <c r="T1463" s="52"/>
      <c r="U1463" s="52"/>
      <c r="V1463" s="52"/>
      <c r="W1463" s="52"/>
      <c r="X1463" s="52"/>
      <c r="Y1463" s="52"/>
      <c r="Z1463" s="52"/>
      <c r="AA1463" s="52"/>
      <c r="AB1463" s="52"/>
      <c r="AC1463" s="52"/>
      <c r="AD1463" s="52"/>
      <c r="AE1463" s="52"/>
      <c r="AF1463" s="52"/>
      <c r="AG1463" s="52"/>
      <c r="AH1463" s="52"/>
      <c r="AI1463" s="52"/>
      <c r="AJ1463" s="52"/>
      <c r="AK1463" s="52"/>
      <c r="AL1463" s="52"/>
      <c r="AM1463" s="52"/>
      <c r="AN1463" s="52"/>
      <c r="AO1463" s="52"/>
      <c r="AP1463" s="52"/>
      <c r="AQ1463" s="52"/>
      <c r="AR1463" s="52"/>
      <c r="AS1463" s="52"/>
      <c r="AT1463" s="52"/>
      <c r="AU1463" s="52"/>
      <c r="AV1463" s="52"/>
      <c r="AW1463" s="52"/>
      <c r="AX1463" s="52"/>
      <c r="AY1463" s="52"/>
      <c r="AZ1463" s="52"/>
      <c r="BA1463" s="52"/>
    </row>
    <row r="1464" spans="1:53">
      <c r="A1464" s="53"/>
      <c r="B1464" s="53"/>
      <c r="C1464" s="53"/>
      <c r="D1464" s="53"/>
      <c r="E1464" s="53"/>
      <c r="F1464" s="53"/>
      <c r="G1464" s="53"/>
      <c r="H1464" s="53"/>
      <c r="I1464" s="53"/>
      <c r="J1464" s="53"/>
      <c r="K1464" s="53"/>
      <c r="L1464" s="53"/>
      <c r="M1464" s="52"/>
      <c r="N1464" s="52"/>
      <c r="O1464" s="52"/>
      <c r="P1464" s="52"/>
      <c r="Q1464" s="52"/>
      <c r="R1464" s="52"/>
      <c r="S1464" s="52"/>
      <c r="T1464" s="52"/>
      <c r="U1464" s="52"/>
      <c r="V1464" s="52"/>
      <c r="W1464" s="52"/>
      <c r="X1464" s="52"/>
      <c r="Y1464" s="52"/>
      <c r="Z1464" s="52"/>
      <c r="AA1464" s="52"/>
      <c r="AB1464" s="52"/>
      <c r="AC1464" s="52"/>
      <c r="AD1464" s="52"/>
      <c r="AE1464" s="52"/>
      <c r="AF1464" s="52"/>
      <c r="AG1464" s="52"/>
      <c r="AH1464" s="52"/>
      <c r="AI1464" s="52"/>
      <c r="AJ1464" s="52"/>
      <c r="AK1464" s="52"/>
      <c r="AL1464" s="52"/>
      <c r="AM1464" s="52"/>
      <c r="AN1464" s="52"/>
      <c r="AO1464" s="52"/>
      <c r="AP1464" s="52"/>
      <c r="AQ1464" s="52"/>
      <c r="AR1464" s="52"/>
      <c r="AS1464" s="52"/>
      <c r="AT1464" s="52"/>
      <c r="AU1464" s="52"/>
      <c r="AV1464" s="52"/>
      <c r="AW1464" s="52"/>
      <c r="AX1464" s="52"/>
      <c r="AY1464" s="52"/>
      <c r="AZ1464" s="52"/>
      <c r="BA1464" s="52"/>
    </row>
    <row r="1465" spans="1:53">
      <c r="A1465" s="53"/>
      <c r="B1465" s="53"/>
      <c r="C1465" s="53"/>
      <c r="D1465" s="53"/>
      <c r="E1465" s="53"/>
      <c r="F1465" s="53"/>
      <c r="G1465" s="53"/>
      <c r="H1465" s="53"/>
      <c r="I1465" s="53"/>
      <c r="J1465" s="53"/>
      <c r="K1465" s="53"/>
      <c r="L1465" s="53"/>
      <c r="M1465" s="52"/>
      <c r="N1465" s="52"/>
      <c r="O1465" s="52"/>
      <c r="P1465" s="52"/>
      <c r="Q1465" s="52"/>
      <c r="R1465" s="52"/>
      <c r="S1465" s="52"/>
      <c r="T1465" s="52"/>
      <c r="U1465" s="52"/>
      <c r="V1465" s="52"/>
      <c r="W1465" s="52"/>
      <c r="X1465" s="52"/>
      <c r="Y1465" s="52"/>
      <c r="Z1465" s="52"/>
      <c r="AA1465" s="52"/>
      <c r="AB1465" s="52"/>
      <c r="AC1465" s="52"/>
      <c r="AD1465" s="52"/>
      <c r="AE1465" s="52"/>
      <c r="AF1465" s="52"/>
      <c r="AG1465" s="52"/>
      <c r="AH1465" s="52"/>
      <c r="AI1465" s="52"/>
      <c r="AJ1465" s="52"/>
      <c r="AK1465" s="52"/>
      <c r="AL1465" s="52"/>
      <c r="AM1465" s="52"/>
      <c r="AN1465" s="52"/>
      <c r="AO1465" s="52"/>
      <c r="AP1465" s="52"/>
      <c r="AQ1465" s="52"/>
      <c r="AR1465" s="52"/>
      <c r="AS1465" s="52"/>
      <c r="AT1465" s="52"/>
      <c r="AU1465" s="52"/>
      <c r="AV1465" s="52"/>
      <c r="AW1465" s="52"/>
      <c r="AX1465" s="52"/>
      <c r="AY1465" s="52"/>
      <c r="AZ1465" s="52"/>
      <c r="BA1465" s="52"/>
    </row>
    <row r="1466" spans="1:53">
      <c r="A1466" s="53"/>
      <c r="B1466" s="53"/>
      <c r="C1466" s="53"/>
      <c r="D1466" s="53"/>
      <c r="E1466" s="53"/>
      <c r="F1466" s="53"/>
      <c r="G1466" s="53"/>
      <c r="H1466" s="53"/>
      <c r="I1466" s="53"/>
      <c r="J1466" s="53"/>
      <c r="K1466" s="53"/>
      <c r="L1466" s="53"/>
      <c r="M1466" s="52"/>
      <c r="N1466" s="52"/>
      <c r="O1466" s="52"/>
      <c r="P1466" s="52"/>
      <c r="Q1466" s="52"/>
      <c r="R1466" s="52"/>
      <c r="S1466" s="52"/>
      <c r="T1466" s="52"/>
      <c r="U1466" s="52"/>
      <c r="V1466" s="52"/>
      <c r="W1466" s="52"/>
      <c r="X1466" s="52"/>
      <c r="Y1466" s="52"/>
      <c r="Z1466" s="52"/>
      <c r="AA1466" s="52"/>
      <c r="AB1466" s="52"/>
      <c r="AC1466" s="52"/>
      <c r="AD1466" s="52"/>
      <c r="AE1466" s="52"/>
      <c r="AF1466" s="52"/>
      <c r="AG1466" s="52"/>
      <c r="AH1466" s="52"/>
      <c r="AI1466" s="52"/>
      <c r="AJ1466" s="52"/>
      <c r="AK1466" s="52"/>
      <c r="AL1466" s="52"/>
      <c r="AM1466" s="52"/>
      <c r="AN1466" s="52"/>
      <c r="AO1466" s="52"/>
      <c r="AP1466" s="52"/>
      <c r="AQ1466" s="52"/>
      <c r="AR1466" s="52"/>
      <c r="AS1466" s="52"/>
      <c r="AT1466" s="52"/>
      <c r="AU1466" s="52"/>
      <c r="AV1466" s="52"/>
      <c r="AW1466" s="52"/>
      <c r="AX1466" s="52"/>
      <c r="AY1466" s="52"/>
      <c r="AZ1466" s="52"/>
      <c r="BA1466" s="52"/>
    </row>
    <row r="1467" spans="1:53">
      <c r="A1467" s="53"/>
      <c r="B1467" s="53"/>
      <c r="C1467" s="53"/>
      <c r="D1467" s="53"/>
      <c r="E1467" s="53"/>
      <c r="F1467" s="53"/>
      <c r="G1467" s="53"/>
      <c r="H1467" s="53"/>
      <c r="I1467" s="53"/>
      <c r="J1467" s="53"/>
      <c r="K1467" s="53"/>
      <c r="L1467" s="53"/>
      <c r="M1467" s="52"/>
      <c r="N1467" s="52"/>
      <c r="O1467" s="52"/>
      <c r="P1467" s="52"/>
      <c r="Q1467" s="52"/>
      <c r="R1467" s="52"/>
      <c r="S1467" s="52"/>
      <c r="T1467" s="52"/>
      <c r="U1467" s="52"/>
      <c r="V1467" s="52"/>
      <c r="W1467" s="52"/>
      <c r="X1467" s="52"/>
      <c r="Y1467" s="52"/>
      <c r="Z1467" s="52"/>
      <c r="AA1467" s="52"/>
      <c r="AB1467" s="52"/>
      <c r="AC1467" s="52"/>
      <c r="AD1467" s="52"/>
      <c r="AE1467" s="52"/>
      <c r="AF1467" s="52"/>
      <c r="AG1467" s="52"/>
      <c r="AH1467" s="52"/>
      <c r="AI1467" s="52"/>
      <c r="AJ1467" s="52"/>
      <c r="AK1467" s="52"/>
      <c r="AL1467" s="52"/>
      <c r="AM1467" s="52"/>
      <c r="AN1467" s="52"/>
      <c r="AO1467" s="52"/>
      <c r="AP1467" s="52"/>
      <c r="AQ1467" s="52"/>
      <c r="AR1467" s="52"/>
      <c r="AS1467" s="52"/>
      <c r="AT1467" s="52"/>
      <c r="AU1467" s="52"/>
      <c r="AV1467" s="52"/>
      <c r="AW1467" s="52"/>
      <c r="AX1467" s="52"/>
      <c r="AY1467" s="52"/>
      <c r="AZ1467" s="52"/>
      <c r="BA1467" s="52"/>
    </row>
    <row r="1468" spans="1:53">
      <c r="A1468" s="53"/>
      <c r="B1468" s="53"/>
      <c r="C1468" s="53"/>
      <c r="D1468" s="53"/>
      <c r="E1468" s="53"/>
      <c r="F1468" s="53"/>
      <c r="G1468" s="53"/>
      <c r="H1468" s="53"/>
      <c r="I1468" s="53"/>
      <c r="J1468" s="53"/>
      <c r="K1468" s="53"/>
      <c r="L1468" s="53"/>
      <c r="M1468" s="52"/>
      <c r="N1468" s="52"/>
      <c r="O1468" s="52"/>
      <c r="P1468" s="52"/>
      <c r="Q1468" s="52"/>
      <c r="R1468" s="52"/>
      <c r="S1468" s="52"/>
      <c r="T1468" s="52"/>
      <c r="U1468" s="52"/>
      <c r="V1468" s="52"/>
      <c r="W1468" s="52"/>
      <c r="X1468" s="52"/>
      <c r="Y1468" s="52"/>
      <c r="Z1468" s="52"/>
      <c r="AA1468" s="52"/>
      <c r="AB1468" s="52"/>
      <c r="AC1468" s="52"/>
      <c r="AD1468" s="52"/>
      <c r="AE1468" s="52"/>
      <c r="AF1468" s="52"/>
      <c r="AG1468" s="52"/>
      <c r="AH1468" s="52"/>
      <c r="AI1468" s="52"/>
      <c r="AJ1468" s="52"/>
      <c r="AK1468" s="52"/>
      <c r="AL1468" s="52"/>
      <c r="AM1468" s="52"/>
      <c r="AN1468" s="52"/>
      <c r="AO1468" s="52"/>
      <c r="AP1468" s="52"/>
      <c r="AQ1468" s="52"/>
      <c r="AR1468" s="52"/>
      <c r="AS1468" s="52"/>
      <c r="AT1468" s="52"/>
      <c r="AU1468" s="52"/>
      <c r="AV1468" s="52"/>
      <c r="AW1468" s="52"/>
      <c r="AX1468" s="52"/>
      <c r="AY1468" s="52"/>
      <c r="AZ1468" s="52"/>
      <c r="BA1468" s="52"/>
    </row>
    <row r="1469" spans="1:53">
      <c r="A1469" s="53"/>
      <c r="B1469" s="53"/>
      <c r="C1469" s="53"/>
      <c r="D1469" s="53"/>
      <c r="E1469" s="53"/>
      <c r="F1469" s="53"/>
      <c r="G1469" s="53"/>
      <c r="H1469" s="53"/>
      <c r="I1469" s="53"/>
      <c r="J1469" s="53"/>
      <c r="K1469" s="53"/>
      <c r="L1469" s="53"/>
      <c r="M1469" s="52"/>
      <c r="N1469" s="52"/>
      <c r="O1469" s="52"/>
      <c r="P1469" s="52"/>
      <c r="Q1469" s="52"/>
      <c r="R1469" s="52"/>
      <c r="S1469" s="52"/>
      <c r="T1469" s="52"/>
      <c r="U1469" s="52"/>
      <c r="V1469" s="52"/>
      <c r="W1469" s="52"/>
      <c r="X1469" s="52"/>
      <c r="Y1469" s="52"/>
      <c r="Z1469" s="52"/>
      <c r="AA1469" s="52"/>
      <c r="AB1469" s="52"/>
      <c r="AC1469" s="52"/>
      <c r="AD1469" s="52"/>
      <c r="AE1469" s="52"/>
      <c r="AF1469" s="52"/>
      <c r="AG1469" s="52"/>
      <c r="AH1469" s="52"/>
      <c r="AI1469" s="52"/>
      <c r="AJ1469" s="52"/>
      <c r="AK1469" s="52"/>
      <c r="AL1469" s="52"/>
      <c r="AM1469" s="52"/>
      <c r="AN1469" s="52"/>
      <c r="AO1469" s="52"/>
      <c r="AP1469" s="52"/>
      <c r="AQ1469" s="52"/>
      <c r="AR1469" s="52"/>
      <c r="AS1469" s="52"/>
      <c r="AT1469" s="52"/>
      <c r="AU1469" s="52"/>
      <c r="AV1469" s="52"/>
      <c r="AW1469" s="52"/>
      <c r="AX1469" s="52"/>
      <c r="AY1469" s="52"/>
      <c r="AZ1469" s="52"/>
      <c r="BA1469" s="52"/>
    </row>
    <row r="1470" spans="1:53">
      <c r="A1470" s="53"/>
      <c r="B1470" s="53"/>
      <c r="C1470" s="53"/>
      <c r="D1470" s="53"/>
      <c r="E1470" s="53"/>
      <c r="F1470" s="53"/>
      <c r="G1470" s="53"/>
      <c r="H1470" s="53"/>
      <c r="I1470" s="53"/>
      <c r="J1470" s="53"/>
      <c r="K1470" s="53"/>
      <c r="L1470" s="53"/>
      <c r="M1470" s="52"/>
      <c r="N1470" s="52"/>
      <c r="O1470" s="52"/>
      <c r="P1470" s="52"/>
      <c r="Q1470" s="52"/>
      <c r="R1470" s="52"/>
      <c r="S1470" s="52"/>
      <c r="T1470" s="52"/>
      <c r="U1470" s="52"/>
      <c r="V1470" s="52"/>
      <c r="W1470" s="52"/>
      <c r="X1470" s="52"/>
      <c r="Y1470" s="52"/>
      <c r="Z1470" s="52"/>
      <c r="AA1470" s="52"/>
      <c r="AB1470" s="52"/>
      <c r="AC1470" s="52"/>
      <c r="AD1470" s="52"/>
      <c r="AE1470" s="52"/>
      <c r="AF1470" s="52"/>
      <c r="AG1470" s="52"/>
      <c r="AH1470" s="52"/>
      <c r="AI1470" s="52"/>
      <c r="AJ1470" s="52"/>
      <c r="AK1470" s="52"/>
      <c r="AL1470" s="52"/>
      <c r="AM1470" s="52"/>
      <c r="AN1470" s="52"/>
      <c r="AO1470" s="52"/>
      <c r="AP1470" s="52"/>
      <c r="AQ1470" s="52"/>
      <c r="AR1470" s="52"/>
      <c r="AS1470" s="52"/>
      <c r="AT1470" s="52"/>
      <c r="AU1470" s="52"/>
      <c r="AV1470" s="52"/>
      <c r="AW1470" s="52"/>
      <c r="AX1470" s="52"/>
      <c r="AY1470" s="52"/>
      <c r="AZ1470" s="52"/>
      <c r="BA1470" s="52"/>
    </row>
    <row r="1471" spans="1:53">
      <c r="A1471" s="53"/>
      <c r="B1471" s="53"/>
      <c r="C1471" s="53"/>
      <c r="D1471" s="53"/>
      <c r="E1471" s="53"/>
      <c r="F1471" s="53"/>
      <c r="G1471" s="53"/>
      <c r="H1471" s="53"/>
      <c r="I1471" s="53"/>
      <c r="J1471" s="53"/>
      <c r="K1471" s="53"/>
      <c r="L1471" s="53"/>
      <c r="M1471" s="52"/>
      <c r="N1471" s="52"/>
      <c r="O1471" s="52"/>
      <c r="P1471" s="52"/>
      <c r="Q1471" s="52"/>
      <c r="R1471" s="52"/>
      <c r="S1471" s="52"/>
      <c r="T1471" s="52"/>
      <c r="U1471" s="52"/>
      <c r="V1471" s="52"/>
      <c r="W1471" s="52"/>
      <c r="X1471" s="52"/>
      <c r="Y1471" s="52"/>
      <c r="Z1471" s="52"/>
      <c r="AA1471" s="52"/>
      <c r="AB1471" s="52"/>
      <c r="AC1471" s="52"/>
      <c r="AD1471" s="52"/>
      <c r="AE1471" s="52"/>
      <c r="AF1471" s="52"/>
      <c r="AG1471" s="52"/>
      <c r="AH1471" s="52"/>
      <c r="AI1471" s="52"/>
      <c r="AJ1471" s="52"/>
      <c r="AK1471" s="52"/>
      <c r="AL1471" s="52"/>
      <c r="AM1471" s="52"/>
      <c r="AN1471" s="52"/>
      <c r="AO1471" s="52"/>
      <c r="AP1471" s="52"/>
      <c r="AQ1471" s="52"/>
      <c r="AR1471" s="52"/>
      <c r="AS1471" s="52"/>
      <c r="AT1471" s="52"/>
      <c r="AU1471" s="52"/>
      <c r="AV1471" s="52"/>
      <c r="AW1471" s="52"/>
      <c r="AX1471" s="52"/>
      <c r="AY1471" s="52"/>
      <c r="AZ1471" s="52"/>
      <c r="BA1471" s="52"/>
    </row>
    <row r="1472" spans="1:53">
      <c r="A1472" s="53"/>
      <c r="B1472" s="53"/>
      <c r="C1472" s="53"/>
      <c r="D1472" s="53"/>
      <c r="E1472" s="53"/>
      <c r="F1472" s="53"/>
      <c r="G1472" s="53"/>
      <c r="H1472" s="53"/>
      <c r="I1472" s="53"/>
      <c r="J1472" s="53"/>
      <c r="K1472" s="53"/>
      <c r="L1472" s="53"/>
      <c r="M1472" s="52"/>
      <c r="N1472" s="52"/>
      <c r="O1472" s="52"/>
      <c r="P1472" s="52"/>
      <c r="Q1472" s="52"/>
      <c r="R1472" s="52"/>
      <c r="S1472" s="52"/>
      <c r="T1472" s="52"/>
      <c r="U1472" s="52"/>
      <c r="V1472" s="52"/>
      <c r="W1472" s="52"/>
      <c r="X1472" s="52"/>
      <c r="Y1472" s="52"/>
      <c r="Z1472" s="52"/>
      <c r="AA1472" s="52"/>
      <c r="AB1472" s="52"/>
      <c r="AC1472" s="52"/>
      <c r="AD1472" s="52"/>
      <c r="AE1472" s="52"/>
      <c r="AF1472" s="52"/>
      <c r="AG1472" s="52"/>
      <c r="AH1472" s="52"/>
      <c r="AI1472" s="52"/>
      <c r="AJ1472" s="52"/>
      <c r="AK1472" s="52"/>
      <c r="AL1472" s="52"/>
      <c r="AM1472" s="52"/>
      <c r="AN1472" s="52"/>
      <c r="AO1472" s="52"/>
      <c r="AP1472" s="52"/>
      <c r="AQ1472" s="52"/>
      <c r="AR1472" s="52"/>
      <c r="AS1472" s="52"/>
      <c r="AT1472" s="52"/>
      <c r="AU1472" s="52"/>
      <c r="AV1472" s="52"/>
      <c r="AW1472" s="52"/>
      <c r="AX1472" s="52"/>
      <c r="AY1472" s="52"/>
      <c r="AZ1472" s="52"/>
      <c r="BA1472" s="52"/>
    </row>
    <row r="1473" spans="1:53">
      <c r="A1473" s="53"/>
      <c r="B1473" s="53"/>
      <c r="C1473" s="53"/>
      <c r="D1473" s="53"/>
      <c r="E1473" s="53"/>
      <c r="F1473" s="53"/>
      <c r="G1473" s="53"/>
      <c r="H1473" s="53"/>
      <c r="I1473" s="53"/>
      <c r="J1473" s="53"/>
      <c r="K1473" s="53"/>
      <c r="L1473" s="53"/>
      <c r="M1473" s="52"/>
      <c r="N1473" s="52"/>
      <c r="O1473" s="52"/>
      <c r="P1473" s="52"/>
      <c r="Q1473" s="52"/>
      <c r="R1473" s="52"/>
      <c r="S1473" s="52"/>
      <c r="T1473" s="52"/>
      <c r="U1473" s="52"/>
      <c r="V1473" s="52"/>
      <c r="W1473" s="52"/>
      <c r="X1473" s="52"/>
      <c r="Y1473" s="52"/>
      <c r="Z1473" s="52"/>
      <c r="AA1473" s="52"/>
      <c r="AB1473" s="52"/>
      <c r="AC1473" s="52"/>
      <c r="AD1473" s="52"/>
      <c r="AE1473" s="52"/>
      <c r="AF1473" s="52"/>
      <c r="AG1473" s="52"/>
      <c r="AH1473" s="52"/>
      <c r="AI1473" s="52"/>
      <c r="AJ1473" s="52"/>
      <c r="AK1473" s="52"/>
      <c r="AL1473" s="52"/>
      <c r="AM1473" s="52"/>
      <c r="AN1473" s="52"/>
      <c r="AO1473" s="52"/>
      <c r="AP1473" s="52"/>
      <c r="AQ1473" s="52"/>
      <c r="AR1473" s="52"/>
      <c r="AS1473" s="52"/>
      <c r="AT1473" s="52"/>
      <c r="AU1473" s="52"/>
      <c r="AV1473" s="52"/>
      <c r="AW1473" s="52"/>
      <c r="AX1473" s="52"/>
      <c r="AY1473" s="52"/>
      <c r="AZ1473" s="52"/>
      <c r="BA1473" s="52"/>
    </row>
    <row r="1474" spans="1:53">
      <c r="A1474" s="53"/>
      <c r="B1474" s="53"/>
      <c r="C1474" s="53"/>
      <c r="D1474" s="53"/>
      <c r="E1474" s="53"/>
      <c r="F1474" s="53"/>
      <c r="G1474" s="53"/>
      <c r="H1474" s="53"/>
      <c r="I1474" s="53"/>
      <c r="J1474" s="53"/>
      <c r="K1474" s="53"/>
      <c r="L1474" s="53"/>
      <c r="M1474" s="52"/>
      <c r="N1474" s="52"/>
      <c r="O1474" s="52"/>
      <c r="P1474" s="52"/>
      <c r="Q1474" s="52"/>
      <c r="R1474" s="52"/>
      <c r="S1474" s="52"/>
      <c r="T1474" s="52"/>
      <c r="U1474" s="52"/>
      <c r="V1474" s="52"/>
      <c r="W1474" s="52"/>
      <c r="X1474" s="52"/>
      <c r="Y1474" s="52"/>
      <c r="Z1474" s="52"/>
      <c r="AA1474" s="52"/>
      <c r="AB1474" s="52"/>
      <c r="AC1474" s="52"/>
      <c r="AD1474" s="52"/>
      <c r="AE1474" s="52"/>
      <c r="AF1474" s="52"/>
      <c r="AG1474" s="52"/>
      <c r="AH1474" s="52"/>
      <c r="AI1474" s="52"/>
      <c r="AJ1474" s="52"/>
      <c r="AK1474" s="52"/>
      <c r="AL1474" s="52"/>
      <c r="AM1474" s="52"/>
      <c r="AN1474" s="52"/>
      <c r="AO1474" s="52"/>
      <c r="AP1474" s="52"/>
      <c r="AQ1474" s="52"/>
      <c r="AR1474" s="52"/>
      <c r="AS1474" s="52"/>
      <c r="AT1474" s="52"/>
      <c r="AU1474" s="52"/>
      <c r="AV1474" s="52"/>
      <c r="AW1474" s="52"/>
      <c r="AX1474" s="52"/>
      <c r="AY1474" s="52"/>
      <c r="AZ1474" s="52"/>
      <c r="BA1474" s="52"/>
    </row>
    <row r="1475" spans="1:53">
      <c r="A1475" s="53"/>
      <c r="B1475" s="53"/>
      <c r="C1475" s="53"/>
      <c r="D1475" s="53"/>
      <c r="E1475" s="53"/>
      <c r="F1475" s="53"/>
      <c r="G1475" s="53"/>
      <c r="H1475" s="53"/>
      <c r="I1475" s="53"/>
      <c r="J1475" s="53"/>
      <c r="K1475" s="53"/>
      <c r="L1475" s="53"/>
      <c r="M1475" s="52"/>
      <c r="N1475" s="52"/>
      <c r="O1475" s="52"/>
      <c r="P1475" s="52"/>
      <c r="Q1475" s="52"/>
      <c r="R1475" s="52"/>
      <c r="S1475" s="52"/>
      <c r="T1475" s="52"/>
      <c r="U1475" s="52"/>
      <c r="V1475" s="52"/>
      <c r="W1475" s="52"/>
      <c r="X1475" s="52"/>
      <c r="Y1475" s="52"/>
      <c r="Z1475" s="52"/>
      <c r="AA1475" s="52"/>
      <c r="AB1475" s="52"/>
      <c r="AC1475" s="52"/>
      <c r="AD1475" s="52"/>
      <c r="AE1475" s="52"/>
      <c r="AF1475" s="52"/>
      <c r="AG1475" s="52"/>
      <c r="AH1475" s="52"/>
      <c r="AI1475" s="52"/>
      <c r="AJ1475" s="52"/>
      <c r="AK1475" s="52"/>
      <c r="AL1475" s="52"/>
      <c r="AM1475" s="52"/>
      <c r="AN1475" s="52"/>
      <c r="AO1475" s="52"/>
      <c r="AP1475" s="52"/>
      <c r="AQ1475" s="52"/>
      <c r="AR1475" s="52"/>
      <c r="AS1475" s="52"/>
      <c r="AT1475" s="52"/>
      <c r="AU1475" s="52"/>
      <c r="AV1475" s="52"/>
      <c r="AW1475" s="52"/>
      <c r="AX1475" s="52"/>
      <c r="AY1475" s="52"/>
      <c r="AZ1475" s="52"/>
      <c r="BA1475" s="52"/>
    </row>
    <row r="1476" spans="1:53">
      <c r="A1476" s="53"/>
      <c r="B1476" s="53"/>
      <c r="C1476" s="53"/>
      <c r="D1476" s="53"/>
      <c r="E1476" s="53"/>
      <c r="F1476" s="53"/>
      <c r="G1476" s="53"/>
      <c r="H1476" s="53"/>
      <c r="I1476" s="53"/>
      <c r="J1476" s="53"/>
      <c r="K1476" s="53"/>
      <c r="L1476" s="53"/>
      <c r="M1476" s="52"/>
      <c r="N1476" s="52"/>
      <c r="O1476" s="52"/>
      <c r="P1476" s="52"/>
      <c r="Q1476" s="52"/>
      <c r="R1476" s="52"/>
      <c r="S1476" s="52"/>
      <c r="T1476" s="52"/>
      <c r="U1476" s="52"/>
      <c r="V1476" s="52"/>
      <c r="W1476" s="52"/>
      <c r="X1476" s="52"/>
      <c r="Y1476" s="52"/>
      <c r="Z1476" s="52"/>
      <c r="AA1476" s="52"/>
      <c r="AB1476" s="52"/>
      <c r="AC1476" s="52"/>
      <c r="AD1476" s="52"/>
      <c r="AE1476" s="52"/>
      <c r="AF1476" s="52"/>
      <c r="AG1476" s="52"/>
      <c r="AH1476" s="52"/>
      <c r="AI1476" s="52"/>
      <c r="AJ1476" s="52"/>
      <c r="AK1476" s="52"/>
      <c r="AL1476" s="52"/>
      <c r="AM1476" s="52"/>
      <c r="AN1476" s="52"/>
      <c r="AO1476" s="52"/>
      <c r="AP1476" s="52"/>
      <c r="AQ1476" s="52"/>
      <c r="AR1476" s="52"/>
      <c r="AS1476" s="52"/>
      <c r="AT1476" s="52"/>
      <c r="AU1476" s="52"/>
      <c r="AV1476" s="52"/>
      <c r="AW1476" s="52"/>
      <c r="AX1476" s="52"/>
      <c r="AY1476" s="52"/>
      <c r="AZ1476" s="52"/>
      <c r="BA1476" s="52"/>
    </row>
    <row r="1477" spans="1:53">
      <c r="A1477" s="53"/>
      <c r="B1477" s="53"/>
      <c r="C1477" s="53"/>
      <c r="D1477" s="53"/>
      <c r="E1477" s="53"/>
      <c r="F1477" s="53"/>
      <c r="G1477" s="53"/>
      <c r="H1477" s="53"/>
      <c r="I1477" s="53"/>
      <c r="J1477" s="53"/>
      <c r="K1477" s="53"/>
      <c r="L1477" s="53"/>
      <c r="M1477" s="52"/>
      <c r="N1477" s="52"/>
      <c r="O1477" s="52"/>
      <c r="P1477" s="52"/>
      <c r="Q1477" s="52"/>
      <c r="R1477" s="52"/>
      <c r="S1477" s="52"/>
      <c r="T1477" s="52"/>
      <c r="U1477" s="52"/>
      <c r="V1477" s="52"/>
      <c r="W1477" s="52"/>
      <c r="X1477" s="52"/>
      <c r="Y1477" s="52"/>
      <c r="Z1477" s="52"/>
      <c r="AA1477" s="52"/>
      <c r="AB1477" s="52"/>
      <c r="AC1477" s="52"/>
      <c r="AD1477" s="52"/>
      <c r="AE1477" s="52"/>
      <c r="AF1477" s="52"/>
      <c r="AG1477" s="52"/>
      <c r="AH1477" s="52"/>
      <c r="AI1477" s="52"/>
      <c r="AJ1477" s="52"/>
      <c r="AK1477" s="52"/>
      <c r="AL1477" s="52"/>
      <c r="AM1477" s="52"/>
      <c r="AN1477" s="52"/>
      <c r="AO1477" s="52"/>
      <c r="AP1477" s="52"/>
      <c r="AQ1477" s="52"/>
      <c r="AR1477" s="52"/>
      <c r="AS1477" s="52"/>
      <c r="AT1477" s="52"/>
      <c r="AU1477" s="52"/>
      <c r="AV1477" s="52"/>
      <c r="AW1477" s="52"/>
      <c r="AX1477" s="52"/>
      <c r="AY1477" s="52"/>
      <c r="AZ1477" s="52"/>
      <c r="BA1477" s="52"/>
    </row>
    <row r="1478" spans="1:53">
      <c r="A1478" s="53"/>
      <c r="B1478" s="53"/>
      <c r="C1478" s="53"/>
      <c r="D1478" s="53"/>
      <c r="E1478" s="53"/>
      <c r="F1478" s="53"/>
      <c r="G1478" s="53"/>
      <c r="H1478" s="53"/>
      <c r="I1478" s="53"/>
      <c r="J1478" s="53"/>
      <c r="K1478" s="53"/>
      <c r="L1478" s="53"/>
      <c r="M1478" s="52"/>
      <c r="N1478" s="52"/>
      <c r="O1478" s="52"/>
      <c r="P1478" s="52"/>
      <c r="Q1478" s="52"/>
      <c r="R1478" s="52"/>
      <c r="S1478" s="52"/>
      <c r="T1478" s="52"/>
      <c r="U1478" s="52"/>
      <c r="V1478" s="52"/>
      <c r="W1478" s="52"/>
      <c r="X1478" s="52"/>
      <c r="Y1478" s="52"/>
      <c r="Z1478" s="52"/>
      <c r="AA1478" s="52"/>
      <c r="AB1478" s="52"/>
      <c r="AC1478" s="52"/>
      <c r="AD1478" s="52"/>
      <c r="AE1478" s="52"/>
      <c r="AF1478" s="52"/>
      <c r="AG1478" s="52"/>
      <c r="AH1478" s="52"/>
      <c r="AI1478" s="52"/>
      <c r="AJ1478" s="52"/>
      <c r="AK1478" s="52"/>
      <c r="AL1478" s="52"/>
      <c r="AM1478" s="52"/>
      <c r="AN1478" s="52"/>
      <c r="AO1478" s="52"/>
      <c r="AP1478" s="52"/>
      <c r="AQ1478" s="52"/>
      <c r="AR1478" s="52"/>
      <c r="AS1478" s="52"/>
      <c r="AT1478" s="52"/>
      <c r="AU1478" s="52"/>
      <c r="AV1478" s="52"/>
      <c r="AW1478" s="52"/>
      <c r="AX1478" s="52"/>
      <c r="AY1478" s="52"/>
      <c r="AZ1478" s="52"/>
      <c r="BA1478" s="52"/>
    </row>
    <row r="1479" spans="1:53">
      <c r="A1479" s="53"/>
      <c r="B1479" s="53"/>
      <c r="C1479" s="53"/>
      <c r="D1479" s="53"/>
      <c r="E1479" s="53"/>
      <c r="F1479" s="53"/>
      <c r="G1479" s="53"/>
      <c r="H1479" s="53"/>
      <c r="I1479" s="53"/>
      <c r="J1479" s="53"/>
      <c r="K1479" s="53"/>
      <c r="L1479" s="53"/>
      <c r="M1479" s="52"/>
      <c r="N1479" s="52"/>
      <c r="O1479" s="52"/>
      <c r="P1479" s="52"/>
      <c r="Q1479" s="52"/>
      <c r="R1479" s="52"/>
      <c r="S1479" s="52"/>
      <c r="T1479" s="52"/>
      <c r="U1479" s="52"/>
      <c r="V1479" s="52"/>
      <c r="W1479" s="52"/>
      <c r="X1479" s="52"/>
      <c r="Y1479" s="52"/>
      <c r="Z1479" s="52"/>
      <c r="AA1479" s="52"/>
      <c r="AB1479" s="52"/>
      <c r="AC1479" s="52"/>
      <c r="AD1479" s="52"/>
      <c r="AE1479" s="52"/>
      <c r="AF1479" s="52"/>
      <c r="AG1479" s="52"/>
      <c r="AH1479" s="52"/>
      <c r="AI1479" s="52"/>
      <c r="AJ1479" s="52"/>
      <c r="AK1479" s="52"/>
      <c r="AL1479" s="52"/>
      <c r="AM1479" s="52"/>
      <c r="AN1479" s="52"/>
      <c r="AO1479" s="52"/>
      <c r="AP1479" s="52"/>
      <c r="AQ1479" s="52"/>
      <c r="AR1479" s="52"/>
      <c r="AS1479" s="52"/>
      <c r="AT1479" s="52"/>
      <c r="AU1479" s="52"/>
      <c r="AV1479" s="52"/>
      <c r="AW1479" s="52"/>
      <c r="AX1479" s="52"/>
      <c r="AY1479" s="52"/>
      <c r="AZ1479" s="52"/>
      <c r="BA1479" s="52"/>
    </row>
    <row r="1480" spans="1:53">
      <c r="A1480" s="53"/>
      <c r="B1480" s="53"/>
      <c r="C1480" s="53"/>
      <c r="D1480" s="53"/>
      <c r="E1480" s="53"/>
      <c r="F1480" s="53"/>
      <c r="G1480" s="53"/>
      <c r="H1480" s="53"/>
      <c r="I1480" s="53"/>
      <c r="J1480" s="53"/>
      <c r="K1480" s="53"/>
      <c r="L1480" s="53"/>
      <c r="M1480" s="52"/>
      <c r="N1480" s="52"/>
      <c r="O1480" s="52"/>
      <c r="P1480" s="52"/>
      <c r="Q1480" s="52"/>
      <c r="R1480" s="52"/>
      <c r="S1480" s="52"/>
      <c r="T1480" s="52"/>
      <c r="U1480" s="52"/>
      <c r="V1480" s="52"/>
      <c r="W1480" s="52"/>
      <c r="X1480" s="52"/>
      <c r="Y1480" s="52"/>
      <c r="Z1480" s="52"/>
      <c r="AA1480" s="52"/>
      <c r="AB1480" s="52"/>
      <c r="AC1480" s="52"/>
      <c r="AD1480" s="52"/>
      <c r="AE1480" s="52"/>
      <c r="AF1480" s="52"/>
      <c r="AG1480" s="52"/>
      <c r="AH1480" s="52"/>
      <c r="AI1480" s="52"/>
      <c r="AJ1480" s="52"/>
      <c r="AK1480" s="52"/>
      <c r="AL1480" s="52"/>
      <c r="AM1480" s="52"/>
      <c r="AN1480" s="52"/>
      <c r="AO1480" s="52"/>
      <c r="AP1480" s="52"/>
      <c r="AQ1480" s="52"/>
      <c r="AR1480" s="52"/>
      <c r="AS1480" s="52"/>
      <c r="AT1480" s="52"/>
      <c r="AU1480" s="52"/>
      <c r="AV1480" s="52"/>
      <c r="AW1480" s="52"/>
      <c r="AX1480" s="52"/>
      <c r="AY1480" s="52"/>
      <c r="AZ1480" s="52"/>
      <c r="BA1480" s="52"/>
    </row>
    <row r="1481" spans="1:53">
      <c r="A1481" s="53"/>
      <c r="B1481" s="53"/>
      <c r="C1481" s="53"/>
      <c r="D1481" s="53"/>
      <c r="E1481" s="53"/>
      <c r="F1481" s="53"/>
      <c r="G1481" s="53"/>
      <c r="H1481" s="53"/>
      <c r="I1481" s="53"/>
      <c r="J1481" s="53"/>
      <c r="K1481" s="53"/>
      <c r="L1481" s="53"/>
      <c r="M1481" s="52"/>
      <c r="N1481" s="52"/>
      <c r="O1481" s="52"/>
      <c r="P1481" s="52"/>
      <c r="Q1481" s="52"/>
      <c r="R1481" s="52"/>
      <c r="S1481" s="52"/>
      <c r="T1481" s="52"/>
      <c r="U1481" s="52"/>
      <c r="V1481" s="52"/>
      <c r="W1481" s="52"/>
      <c r="X1481" s="52"/>
      <c r="Y1481" s="52"/>
      <c r="Z1481" s="52"/>
      <c r="AA1481" s="52"/>
      <c r="AB1481" s="52"/>
      <c r="AC1481" s="52"/>
      <c r="AD1481" s="52"/>
      <c r="AE1481" s="52"/>
      <c r="AF1481" s="52"/>
      <c r="AG1481" s="52"/>
      <c r="AH1481" s="52"/>
      <c r="AI1481" s="52"/>
      <c r="AJ1481" s="52"/>
      <c r="AK1481" s="52"/>
      <c r="AL1481" s="52"/>
      <c r="AM1481" s="52"/>
      <c r="AN1481" s="52"/>
      <c r="AO1481" s="52"/>
      <c r="AP1481" s="52"/>
      <c r="AQ1481" s="52"/>
      <c r="AR1481" s="52"/>
      <c r="AS1481" s="52"/>
      <c r="AT1481" s="52"/>
      <c r="AU1481" s="52"/>
      <c r="AV1481" s="52"/>
      <c r="AW1481" s="52"/>
      <c r="AX1481" s="52"/>
      <c r="AY1481" s="52"/>
      <c r="AZ1481" s="52"/>
      <c r="BA1481" s="52"/>
    </row>
    <row r="1482" spans="1:53">
      <c r="A1482" s="53"/>
      <c r="B1482" s="53"/>
      <c r="C1482" s="53"/>
      <c r="D1482" s="53"/>
      <c r="E1482" s="53"/>
      <c r="F1482" s="53"/>
      <c r="G1482" s="53"/>
      <c r="H1482" s="53"/>
      <c r="I1482" s="53"/>
      <c r="J1482" s="53"/>
      <c r="K1482" s="53"/>
      <c r="L1482" s="53"/>
      <c r="M1482" s="52"/>
      <c r="N1482" s="52"/>
      <c r="O1482" s="52"/>
      <c r="P1482" s="52"/>
      <c r="Q1482" s="52"/>
      <c r="R1482" s="52"/>
      <c r="S1482" s="52"/>
      <c r="T1482" s="52"/>
      <c r="U1482" s="52"/>
      <c r="V1482" s="52"/>
      <c r="W1482" s="52"/>
      <c r="X1482" s="52"/>
      <c r="Y1482" s="52"/>
      <c r="Z1482" s="52"/>
      <c r="AA1482" s="52"/>
      <c r="AB1482" s="52"/>
      <c r="AC1482" s="52"/>
      <c r="AD1482" s="52"/>
      <c r="AE1482" s="52"/>
      <c r="AF1482" s="52"/>
      <c r="AG1482" s="52"/>
      <c r="AH1482" s="52"/>
      <c r="AI1482" s="52"/>
      <c r="AJ1482" s="52"/>
      <c r="AK1482" s="52"/>
      <c r="AL1482" s="52"/>
      <c r="AM1482" s="52"/>
      <c r="AN1482" s="52"/>
      <c r="AO1482" s="52"/>
      <c r="AP1482" s="52"/>
      <c r="AQ1482" s="52"/>
      <c r="AR1482" s="52"/>
      <c r="AS1482" s="52"/>
      <c r="AT1482" s="52"/>
      <c r="AU1482" s="52"/>
      <c r="AV1482" s="52"/>
      <c r="AW1482" s="52"/>
      <c r="AX1482" s="52"/>
      <c r="AY1482" s="52"/>
      <c r="AZ1482" s="52"/>
      <c r="BA1482" s="52"/>
    </row>
    <row r="1483" spans="1:53">
      <c r="A1483" s="53"/>
      <c r="B1483" s="53"/>
      <c r="C1483" s="53"/>
      <c r="D1483" s="53"/>
      <c r="E1483" s="53"/>
      <c r="F1483" s="53"/>
      <c r="G1483" s="53"/>
      <c r="H1483" s="53"/>
      <c r="I1483" s="53"/>
      <c r="J1483" s="53"/>
      <c r="K1483" s="53"/>
      <c r="L1483" s="53"/>
      <c r="M1483" s="52"/>
      <c r="N1483" s="52"/>
      <c r="O1483" s="52"/>
      <c r="P1483" s="52"/>
      <c r="Q1483" s="52"/>
      <c r="R1483" s="52"/>
      <c r="S1483" s="52"/>
      <c r="T1483" s="52"/>
      <c r="U1483" s="52"/>
      <c r="V1483" s="52"/>
      <c r="W1483" s="52"/>
      <c r="X1483" s="52"/>
      <c r="Y1483" s="52"/>
      <c r="Z1483" s="52"/>
      <c r="AA1483" s="52"/>
      <c r="AB1483" s="52"/>
      <c r="AC1483" s="52"/>
      <c r="AD1483" s="52"/>
      <c r="AE1483" s="52"/>
      <c r="AF1483" s="52"/>
      <c r="AG1483" s="52"/>
      <c r="AH1483" s="52"/>
      <c r="AI1483" s="52"/>
      <c r="AJ1483" s="52"/>
      <c r="AK1483" s="52"/>
      <c r="AL1483" s="52"/>
      <c r="AM1483" s="52"/>
      <c r="AN1483" s="52"/>
      <c r="AO1483" s="52"/>
      <c r="AP1483" s="52"/>
      <c r="AQ1483" s="52"/>
      <c r="AR1483" s="52"/>
      <c r="AS1483" s="52"/>
      <c r="AT1483" s="52"/>
      <c r="AU1483" s="52"/>
      <c r="AV1483" s="52"/>
      <c r="AW1483" s="52"/>
      <c r="AX1483" s="52"/>
      <c r="AY1483" s="52"/>
      <c r="AZ1483" s="52"/>
      <c r="BA1483" s="52"/>
    </row>
    <row r="1484" spans="1:53">
      <c r="A1484" s="53"/>
      <c r="B1484" s="53"/>
      <c r="C1484" s="53"/>
      <c r="D1484" s="53"/>
      <c r="E1484" s="53"/>
      <c r="F1484" s="53"/>
      <c r="G1484" s="53"/>
      <c r="H1484" s="53"/>
      <c r="I1484" s="53"/>
      <c r="J1484" s="53"/>
      <c r="K1484" s="53"/>
      <c r="L1484" s="53"/>
      <c r="M1484" s="52"/>
      <c r="N1484" s="52"/>
      <c r="O1484" s="52"/>
      <c r="P1484" s="52"/>
      <c r="Q1484" s="52"/>
      <c r="R1484" s="52"/>
      <c r="S1484" s="52"/>
      <c r="T1484" s="52"/>
      <c r="U1484" s="52"/>
      <c r="V1484" s="52"/>
      <c r="W1484" s="52"/>
      <c r="X1484" s="52"/>
      <c r="Y1484" s="52"/>
      <c r="Z1484" s="52"/>
      <c r="AA1484" s="52"/>
      <c r="AB1484" s="52"/>
      <c r="AC1484" s="52"/>
      <c r="AD1484" s="52"/>
      <c r="AE1484" s="52"/>
      <c r="AF1484" s="52"/>
      <c r="AG1484" s="52"/>
      <c r="AH1484" s="52"/>
      <c r="AI1484" s="52"/>
      <c r="AJ1484" s="52"/>
      <c r="AK1484" s="52"/>
      <c r="AL1484" s="52"/>
      <c r="AM1484" s="52"/>
      <c r="AN1484" s="52"/>
      <c r="AO1484" s="52"/>
      <c r="AP1484" s="52"/>
      <c r="AQ1484" s="52"/>
      <c r="AR1484" s="52"/>
      <c r="AS1484" s="52"/>
      <c r="AT1484" s="52"/>
      <c r="AU1484" s="52"/>
      <c r="AV1484" s="52"/>
      <c r="AW1484" s="52"/>
      <c r="AX1484" s="52"/>
      <c r="AY1484" s="52"/>
      <c r="AZ1484" s="52"/>
      <c r="BA1484" s="52"/>
    </row>
    <row r="1485" spans="1:53">
      <c r="A1485" s="53"/>
      <c r="B1485" s="53"/>
      <c r="C1485" s="53"/>
      <c r="D1485" s="53"/>
      <c r="E1485" s="53"/>
      <c r="F1485" s="53"/>
      <c r="G1485" s="53"/>
      <c r="H1485" s="53"/>
      <c r="I1485" s="53"/>
      <c r="J1485" s="53"/>
      <c r="K1485" s="53"/>
      <c r="L1485" s="53"/>
      <c r="M1485" s="52"/>
      <c r="N1485" s="52"/>
      <c r="O1485" s="52"/>
      <c r="P1485" s="52"/>
      <c r="Q1485" s="52"/>
      <c r="R1485" s="52"/>
      <c r="S1485" s="52"/>
      <c r="T1485" s="52"/>
      <c r="U1485" s="52"/>
      <c r="V1485" s="52"/>
      <c r="W1485" s="52"/>
      <c r="X1485" s="52"/>
      <c r="Y1485" s="52"/>
      <c r="Z1485" s="52"/>
      <c r="AA1485" s="52"/>
      <c r="AB1485" s="52"/>
      <c r="AC1485" s="52"/>
      <c r="AD1485" s="52"/>
      <c r="AE1485" s="52"/>
      <c r="AF1485" s="52"/>
      <c r="AG1485" s="52"/>
      <c r="AH1485" s="52"/>
      <c r="AI1485" s="52"/>
      <c r="AJ1485" s="52"/>
      <c r="AK1485" s="52"/>
      <c r="AL1485" s="52"/>
      <c r="AM1485" s="52"/>
      <c r="AN1485" s="52"/>
      <c r="AO1485" s="52"/>
      <c r="AP1485" s="52"/>
      <c r="AQ1485" s="52"/>
      <c r="AR1485" s="52"/>
      <c r="AS1485" s="52"/>
      <c r="AT1485" s="52"/>
      <c r="AU1485" s="52"/>
      <c r="AV1485" s="52"/>
      <c r="AW1485" s="52"/>
      <c r="AX1485" s="52"/>
      <c r="AY1485" s="52"/>
      <c r="AZ1485" s="52"/>
      <c r="BA1485" s="52"/>
    </row>
    <row r="1486" spans="1:53">
      <c r="A1486" s="53"/>
      <c r="B1486" s="53"/>
      <c r="C1486" s="53"/>
      <c r="D1486" s="53"/>
      <c r="E1486" s="53"/>
      <c r="F1486" s="53"/>
      <c r="G1486" s="53"/>
      <c r="H1486" s="53"/>
      <c r="I1486" s="53"/>
      <c r="J1486" s="53"/>
      <c r="K1486" s="53"/>
      <c r="L1486" s="53"/>
      <c r="M1486" s="52"/>
      <c r="N1486" s="52"/>
      <c r="O1486" s="52"/>
      <c r="P1486" s="52"/>
      <c r="Q1486" s="52"/>
      <c r="R1486" s="52"/>
      <c r="S1486" s="52"/>
      <c r="T1486" s="52"/>
      <c r="U1486" s="52"/>
      <c r="V1486" s="52"/>
      <c r="W1486" s="52"/>
      <c r="X1486" s="52"/>
      <c r="Y1486" s="52"/>
      <c r="Z1486" s="52"/>
      <c r="AA1486" s="52"/>
      <c r="AB1486" s="52"/>
      <c r="AC1486" s="52"/>
      <c r="AD1486" s="52"/>
      <c r="AE1486" s="52"/>
      <c r="AF1486" s="52"/>
      <c r="AG1486" s="52"/>
      <c r="AH1486" s="52"/>
      <c r="AI1486" s="52"/>
      <c r="AJ1486" s="52"/>
      <c r="AK1486" s="52"/>
      <c r="AL1486" s="52"/>
      <c r="AM1486" s="52"/>
      <c r="AN1486" s="52"/>
      <c r="AO1486" s="52"/>
      <c r="AP1486" s="52"/>
      <c r="AQ1486" s="52"/>
      <c r="AR1486" s="52"/>
      <c r="AS1486" s="52"/>
      <c r="AT1486" s="52"/>
      <c r="AU1486" s="52"/>
      <c r="AV1486" s="52"/>
      <c r="AW1486" s="52"/>
      <c r="AX1486" s="52"/>
      <c r="AY1486" s="52"/>
      <c r="AZ1486" s="52"/>
      <c r="BA1486" s="52"/>
    </row>
    <row r="1487" spans="1:53">
      <c r="A1487" s="53"/>
      <c r="B1487" s="53"/>
      <c r="C1487" s="53"/>
      <c r="D1487" s="53"/>
      <c r="E1487" s="53"/>
      <c r="F1487" s="53"/>
      <c r="G1487" s="53"/>
      <c r="H1487" s="53"/>
      <c r="I1487" s="53"/>
      <c r="J1487" s="53"/>
      <c r="K1487" s="53"/>
      <c r="L1487" s="53"/>
      <c r="M1487" s="52"/>
      <c r="N1487" s="52"/>
      <c r="O1487" s="52"/>
      <c r="P1487" s="52"/>
      <c r="Q1487" s="52"/>
      <c r="R1487" s="52"/>
      <c r="S1487" s="52"/>
      <c r="T1487" s="52"/>
      <c r="U1487" s="52"/>
      <c r="V1487" s="52"/>
      <c r="W1487" s="52"/>
      <c r="X1487" s="52"/>
      <c r="Y1487" s="52"/>
      <c r="Z1487" s="52"/>
      <c r="AA1487" s="52"/>
      <c r="AB1487" s="52"/>
      <c r="AC1487" s="52"/>
      <c r="AD1487" s="52"/>
      <c r="AE1487" s="52"/>
      <c r="AF1487" s="52"/>
      <c r="AG1487" s="52"/>
      <c r="AH1487" s="52"/>
      <c r="AI1487" s="52"/>
      <c r="AJ1487" s="52"/>
      <c r="AK1487" s="52"/>
      <c r="AL1487" s="52"/>
      <c r="AM1487" s="52"/>
      <c r="AN1487" s="52"/>
      <c r="AO1487" s="52"/>
      <c r="AP1487" s="52"/>
      <c r="AQ1487" s="52"/>
      <c r="AR1487" s="52"/>
      <c r="AS1487" s="52"/>
      <c r="AT1487" s="52"/>
      <c r="AU1487" s="52"/>
      <c r="AV1487" s="52"/>
      <c r="AW1487" s="52"/>
      <c r="AX1487" s="52"/>
      <c r="AY1487" s="52"/>
      <c r="AZ1487" s="52"/>
      <c r="BA1487" s="52"/>
    </row>
    <row r="1488" spans="1:53">
      <c r="A1488" s="53"/>
      <c r="B1488" s="53"/>
      <c r="C1488" s="53"/>
      <c r="D1488" s="53"/>
      <c r="E1488" s="53"/>
      <c r="F1488" s="53"/>
      <c r="G1488" s="53"/>
      <c r="H1488" s="53"/>
      <c r="I1488" s="53"/>
      <c r="J1488" s="53"/>
      <c r="K1488" s="53"/>
      <c r="L1488" s="53"/>
      <c r="M1488" s="52"/>
      <c r="N1488" s="52"/>
      <c r="O1488" s="52"/>
      <c r="P1488" s="52"/>
      <c r="Q1488" s="52"/>
      <c r="R1488" s="52"/>
      <c r="S1488" s="52"/>
      <c r="T1488" s="52"/>
      <c r="U1488" s="52"/>
      <c r="V1488" s="52"/>
      <c r="W1488" s="52"/>
      <c r="X1488" s="52"/>
      <c r="Y1488" s="52"/>
      <c r="Z1488" s="52"/>
      <c r="AA1488" s="52"/>
      <c r="AB1488" s="52"/>
      <c r="AC1488" s="52"/>
      <c r="AD1488" s="52"/>
      <c r="AE1488" s="52"/>
      <c r="AF1488" s="52"/>
      <c r="AG1488" s="52"/>
      <c r="AH1488" s="52"/>
      <c r="AI1488" s="52"/>
      <c r="AJ1488" s="52"/>
      <c r="AK1488" s="52"/>
      <c r="AL1488" s="52"/>
      <c r="AM1488" s="52"/>
      <c r="AN1488" s="52"/>
      <c r="AO1488" s="52"/>
      <c r="AP1488" s="52"/>
      <c r="AQ1488" s="52"/>
      <c r="AR1488" s="52"/>
      <c r="AS1488" s="52"/>
      <c r="AT1488" s="52"/>
      <c r="AU1488" s="52"/>
      <c r="AV1488" s="52"/>
      <c r="AW1488" s="52"/>
      <c r="AX1488" s="52"/>
      <c r="AY1488" s="52"/>
      <c r="AZ1488" s="52"/>
      <c r="BA1488" s="52"/>
    </row>
    <row r="1489" spans="1:53">
      <c r="A1489" s="53"/>
      <c r="B1489" s="53"/>
      <c r="C1489" s="53"/>
      <c r="D1489" s="53"/>
      <c r="E1489" s="53"/>
      <c r="F1489" s="53"/>
      <c r="G1489" s="53"/>
      <c r="H1489" s="53"/>
      <c r="I1489" s="53"/>
      <c r="J1489" s="53"/>
      <c r="K1489" s="53"/>
      <c r="L1489" s="53"/>
      <c r="M1489" s="52"/>
      <c r="N1489" s="52"/>
      <c r="O1489" s="52"/>
      <c r="P1489" s="52"/>
      <c r="Q1489" s="52"/>
      <c r="R1489" s="52"/>
      <c r="S1489" s="52"/>
      <c r="T1489" s="52"/>
      <c r="U1489" s="52"/>
      <c r="V1489" s="52"/>
      <c r="W1489" s="52"/>
      <c r="X1489" s="52"/>
      <c r="Y1489" s="52"/>
      <c r="Z1489" s="52"/>
      <c r="AA1489" s="52"/>
      <c r="AB1489" s="52"/>
      <c r="AC1489" s="52"/>
      <c r="AD1489" s="52"/>
      <c r="AE1489" s="52"/>
      <c r="AF1489" s="52"/>
      <c r="AG1489" s="52"/>
      <c r="AH1489" s="52"/>
      <c r="AI1489" s="52"/>
      <c r="AJ1489" s="52"/>
      <c r="AK1489" s="52"/>
      <c r="AL1489" s="52"/>
      <c r="AM1489" s="52"/>
      <c r="AN1489" s="52"/>
      <c r="AO1489" s="52"/>
      <c r="AP1489" s="52"/>
      <c r="AQ1489" s="52"/>
      <c r="AR1489" s="52"/>
      <c r="AS1489" s="52"/>
      <c r="AT1489" s="52"/>
      <c r="AU1489" s="52"/>
      <c r="AV1489" s="52"/>
      <c r="AW1489" s="52"/>
      <c r="AX1489" s="52"/>
      <c r="AY1489" s="52"/>
      <c r="AZ1489" s="52"/>
      <c r="BA1489" s="52"/>
    </row>
    <row r="1490" spans="1:53">
      <c r="A1490" s="53"/>
      <c r="B1490" s="53"/>
      <c r="C1490" s="53"/>
      <c r="D1490" s="53"/>
      <c r="E1490" s="53"/>
      <c r="F1490" s="53"/>
      <c r="G1490" s="53"/>
      <c r="H1490" s="53"/>
      <c r="I1490" s="53"/>
      <c r="J1490" s="53"/>
      <c r="K1490" s="53"/>
      <c r="L1490" s="53"/>
      <c r="M1490" s="52"/>
      <c r="N1490" s="52"/>
      <c r="O1490" s="52"/>
      <c r="P1490" s="52"/>
      <c r="Q1490" s="52"/>
      <c r="R1490" s="52"/>
      <c r="S1490" s="52"/>
      <c r="T1490" s="52"/>
      <c r="U1490" s="52"/>
      <c r="V1490" s="52"/>
      <c r="W1490" s="52"/>
      <c r="X1490" s="52"/>
      <c r="Y1490" s="52"/>
      <c r="Z1490" s="52"/>
      <c r="AA1490" s="52"/>
      <c r="AB1490" s="52"/>
      <c r="AC1490" s="52"/>
      <c r="AD1490" s="52"/>
      <c r="AE1490" s="52"/>
      <c r="AF1490" s="52"/>
      <c r="AG1490" s="52"/>
      <c r="AH1490" s="52"/>
      <c r="AI1490" s="52"/>
      <c r="AJ1490" s="52"/>
      <c r="AK1490" s="52"/>
      <c r="AL1490" s="52"/>
      <c r="AM1490" s="52"/>
      <c r="AN1490" s="52"/>
      <c r="AO1490" s="52"/>
      <c r="AP1490" s="52"/>
      <c r="AQ1490" s="52"/>
      <c r="AR1490" s="52"/>
      <c r="AS1490" s="52"/>
      <c r="AT1490" s="52"/>
      <c r="AU1490" s="52"/>
      <c r="AV1490" s="52"/>
      <c r="AW1490" s="52"/>
      <c r="AX1490" s="52"/>
      <c r="AY1490" s="52"/>
      <c r="AZ1490" s="52"/>
      <c r="BA1490" s="52"/>
    </row>
    <row r="1491" spans="1:53">
      <c r="A1491" s="53"/>
      <c r="B1491" s="53"/>
      <c r="C1491" s="53"/>
      <c r="D1491" s="53"/>
      <c r="E1491" s="53"/>
      <c r="F1491" s="53"/>
      <c r="G1491" s="53"/>
      <c r="H1491" s="53"/>
      <c r="I1491" s="53"/>
      <c r="J1491" s="53"/>
      <c r="K1491" s="53"/>
      <c r="L1491" s="53"/>
      <c r="M1491" s="52"/>
      <c r="N1491" s="52"/>
      <c r="O1491" s="52"/>
      <c r="P1491" s="52"/>
      <c r="Q1491" s="52"/>
      <c r="R1491" s="52"/>
      <c r="S1491" s="52"/>
      <c r="T1491" s="52"/>
      <c r="U1491" s="52"/>
      <c r="V1491" s="52"/>
      <c r="W1491" s="52"/>
      <c r="X1491" s="52"/>
      <c r="Y1491" s="52"/>
      <c r="Z1491" s="52"/>
      <c r="AA1491" s="52"/>
      <c r="AB1491" s="52"/>
      <c r="AC1491" s="52"/>
      <c r="AD1491" s="52"/>
      <c r="AE1491" s="52"/>
      <c r="AF1491" s="52"/>
      <c r="AG1491" s="52"/>
      <c r="AH1491" s="52"/>
      <c r="AI1491" s="52"/>
      <c r="AJ1491" s="52"/>
      <c r="AK1491" s="52"/>
      <c r="AL1491" s="52"/>
      <c r="AM1491" s="52"/>
      <c r="AN1491" s="52"/>
      <c r="AO1491" s="52"/>
      <c r="AP1491" s="52"/>
      <c r="AQ1491" s="52"/>
      <c r="AR1491" s="52"/>
      <c r="AS1491" s="52"/>
      <c r="AT1491" s="52"/>
      <c r="AU1491" s="52"/>
      <c r="AV1491" s="52"/>
      <c r="AW1491" s="52"/>
      <c r="AX1491" s="52"/>
      <c r="AY1491" s="52"/>
      <c r="AZ1491" s="52"/>
      <c r="BA1491" s="52"/>
    </row>
    <row r="1492" spans="1:53">
      <c r="A1492" s="53"/>
      <c r="B1492" s="53"/>
      <c r="C1492" s="53"/>
      <c r="D1492" s="53"/>
      <c r="E1492" s="53"/>
      <c r="F1492" s="53"/>
      <c r="G1492" s="53"/>
      <c r="H1492" s="53"/>
      <c r="I1492" s="53"/>
      <c r="J1492" s="53"/>
      <c r="K1492" s="53"/>
      <c r="L1492" s="53"/>
      <c r="M1492" s="52"/>
      <c r="N1492" s="52"/>
      <c r="O1492" s="52"/>
      <c r="P1492" s="52"/>
      <c r="Q1492" s="52"/>
      <c r="R1492" s="52"/>
      <c r="S1492" s="52"/>
      <c r="T1492" s="52"/>
      <c r="U1492" s="52"/>
      <c r="V1492" s="52"/>
      <c r="W1492" s="52"/>
      <c r="X1492" s="52"/>
      <c r="Y1492" s="52"/>
      <c r="Z1492" s="52"/>
      <c r="AA1492" s="52"/>
      <c r="AB1492" s="52"/>
      <c r="AC1492" s="52"/>
      <c r="AD1492" s="52"/>
      <c r="AE1492" s="52"/>
      <c r="AF1492" s="52"/>
      <c r="AG1492" s="52"/>
      <c r="AH1492" s="52"/>
      <c r="AI1492" s="52"/>
      <c r="AJ1492" s="52"/>
      <c r="AK1492" s="52"/>
      <c r="AL1492" s="52"/>
      <c r="AM1492" s="52"/>
      <c r="AN1492" s="52"/>
      <c r="AO1492" s="52"/>
      <c r="AP1492" s="52"/>
      <c r="AQ1492" s="52"/>
      <c r="AR1492" s="52"/>
      <c r="AS1492" s="52"/>
      <c r="AT1492" s="52"/>
      <c r="AU1492" s="52"/>
      <c r="AV1492" s="52"/>
      <c r="AW1492" s="52"/>
      <c r="AX1492" s="52"/>
      <c r="AY1492" s="52"/>
      <c r="AZ1492" s="52"/>
      <c r="BA1492" s="52"/>
    </row>
    <row r="1493" spans="1:53">
      <c r="A1493" s="53"/>
      <c r="B1493" s="53"/>
      <c r="C1493" s="53"/>
      <c r="D1493" s="53"/>
      <c r="E1493" s="53"/>
      <c r="F1493" s="53"/>
      <c r="G1493" s="53"/>
      <c r="H1493" s="53"/>
      <c r="I1493" s="53"/>
      <c r="J1493" s="53"/>
      <c r="K1493" s="53"/>
      <c r="L1493" s="53"/>
      <c r="M1493" s="52"/>
      <c r="N1493" s="52"/>
      <c r="O1493" s="52"/>
      <c r="P1493" s="52"/>
      <c r="Q1493" s="52"/>
      <c r="R1493" s="52"/>
      <c r="S1493" s="52"/>
      <c r="T1493" s="52"/>
      <c r="U1493" s="52"/>
      <c r="V1493" s="52"/>
      <c r="W1493" s="52"/>
      <c r="X1493" s="52"/>
      <c r="Y1493" s="52"/>
      <c r="Z1493" s="52"/>
      <c r="AA1493" s="52"/>
      <c r="AB1493" s="52"/>
      <c r="AC1493" s="52"/>
      <c r="AD1493" s="52"/>
      <c r="AE1493" s="52"/>
      <c r="AF1493" s="52"/>
      <c r="AG1493" s="52"/>
      <c r="AH1493" s="52"/>
      <c r="AI1493" s="52"/>
      <c r="AJ1493" s="52"/>
      <c r="AK1493" s="52"/>
      <c r="AL1493" s="52"/>
      <c r="AM1493" s="52"/>
      <c r="AN1493" s="52"/>
      <c r="AO1493" s="52"/>
      <c r="AP1493" s="52"/>
      <c r="AQ1493" s="52"/>
      <c r="AR1493" s="52"/>
      <c r="AS1493" s="52"/>
      <c r="AT1493" s="52"/>
      <c r="AU1493" s="52"/>
      <c r="AV1493" s="52"/>
      <c r="AW1493" s="52"/>
      <c r="AX1493" s="52"/>
      <c r="AY1493" s="52"/>
      <c r="AZ1493" s="52"/>
      <c r="BA1493" s="52"/>
    </row>
    <row r="1494" spans="1:53">
      <c r="A1494" s="53"/>
      <c r="B1494" s="53"/>
      <c r="C1494" s="53"/>
      <c r="D1494" s="53"/>
      <c r="E1494" s="53"/>
      <c r="F1494" s="53"/>
      <c r="G1494" s="53"/>
      <c r="H1494" s="53"/>
      <c r="I1494" s="53"/>
      <c r="J1494" s="53"/>
      <c r="K1494" s="53"/>
      <c r="L1494" s="53"/>
      <c r="M1494" s="52"/>
      <c r="N1494" s="52"/>
      <c r="O1494" s="52"/>
      <c r="P1494" s="52"/>
      <c r="Q1494" s="52"/>
      <c r="R1494" s="52"/>
      <c r="S1494" s="52"/>
      <c r="T1494" s="52"/>
      <c r="U1494" s="52"/>
      <c r="V1494" s="52"/>
      <c r="W1494" s="52"/>
      <c r="X1494" s="52"/>
      <c r="Y1494" s="52"/>
      <c r="Z1494" s="52"/>
      <c r="AA1494" s="52"/>
      <c r="AB1494" s="52"/>
      <c r="AC1494" s="52"/>
      <c r="AD1494" s="52"/>
      <c r="AE1494" s="52"/>
      <c r="AF1494" s="52"/>
      <c r="AG1494" s="52"/>
      <c r="AH1494" s="52"/>
      <c r="AI1494" s="52"/>
      <c r="AJ1494" s="52"/>
      <c r="AK1494" s="52"/>
      <c r="AL1494" s="52"/>
      <c r="AM1494" s="52"/>
      <c r="AN1494" s="52"/>
      <c r="AO1494" s="52"/>
      <c r="AP1494" s="52"/>
      <c r="AQ1494" s="52"/>
      <c r="AR1494" s="52"/>
      <c r="AS1494" s="52"/>
      <c r="AT1494" s="52"/>
      <c r="AU1494" s="52"/>
      <c r="AV1494" s="52"/>
      <c r="AW1494" s="52"/>
      <c r="AX1494" s="52"/>
      <c r="AY1494" s="52"/>
      <c r="AZ1494" s="52"/>
      <c r="BA1494" s="52"/>
    </row>
    <row r="1495" spans="1:53">
      <c r="A1495" s="53"/>
      <c r="B1495" s="53"/>
      <c r="C1495" s="53"/>
      <c r="D1495" s="53"/>
      <c r="E1495" s="53"/>
      <c r="F1495" s="53"/>
      <c r="G1495" s="53"/>
      <c r="H1495" s="53"/>
      <c r="I1495" s="53"/>
      <c r="J1495" s="53"/>
      <c r="K1495" s="53"/>
      <c r="L1495" s="53"/>
      <c r="M1495" s="52"/>
      <c r="N1495" s="52"/>
      <c r="O1495" s="52"/>
      <c r="P1495" s="52"/>
      <c r="Q1495" s="52"/>
      <c r="R1495" s="52"/>
      <c r="S1495" s="52"/>
      <c r="T1495" s="52"/>
      <c r="U1495" s="52"/>
      <c r="V1495" s="52"/>
      <c r="W1495" s="52"/>
      <c r="X1495" s="52"/>
      <c r="Y1495" s="52"/>
      <c r="Z1495" s="52"/>
      <c r="AA1495" s="52"/>
      <c r="AB1495" s="52"/>
      <c r="AC1495" s="52"/>
      <c r="AD1495" s="52"/>
      <c r="AE1495" s="52"/>
      <c r="AF1495" s="52"/>
      <c r="AG1495" s="52"/>
      <c r="AH1495" s="52"/>
      <c r="AI1495" s="52"/>
      <c r="AJ1495" s="52"/>
      <c r="AK1495" s="52"/>
      <c r="AL1495" s="52"/>
      <c r="AM1495" s="52"/>
      <c r="AN1495" s="52"/>
      <c r="AO1495" s="52"/>
      <c r="AP1495" s="52"/>
      <c r="AQ1495" s="52"/>
      <c r="AR1495" s="52"/>
      <c r="AS1495" s="52"/>
      <c r="AT1495" s="52"/>
      <c r="AU1495" s="52"/>
      <c r="AV1495" s="52"/>
      <c r="AW1495" s="52"/>
      <c r="AX1495" s="52"/>
      <c r="AY1495" s="52"/>
      <c r="AZ1495" s="52"/>
      <c r="BA1495" s="52"/>
    </row>
    <row r="1496" spans="1:53">
      <c r="A1496" s="53"/>
      <c r="B1496" s="53"/>
      <c r="C1496" s="53"/>
      <c r="D1496" s="53"/>
      <c r="E1496" s="53"/>
      <c r="F1496" s="53"/>
      <c r="G1496" s="53"/>
      <c r="H1496" s="53"/>
      <c r="I1496" s="53"/>
      <c r="J1496" s="53"/>
      <c r="K1496" s="53"/>
      <c r="L1496" s="53"/>
      <c r="M1496" s="52"/>
      <c r="N1496" s="52"/>
      <c r="O1496" s="52"/>
      <c r="P1496" s="52"/>
      <c r="Q1496" s="52"/>
      <c r="R1496" s="52"/>
      <c r="S1496" s="52"/>
      <c r="T1496" s="52"/>
      <c r="U1496" s="52"/>
      <c r="V1496" s="52"/>
      <c r="W1496" s="52"/>
      <c r="X1496" s="52"/>
      <c r="Y1496" s="52"/>
      <c r="Z1496" s="52"/>
      <c r="AA1496" s="52"/>
      <c r="AB1496" s="52"/>
      <c r="AC1496" s="52"/>
      <c r="AD1496" s="52"/>
      <c r="AE1496" s="52"/>
      <c r="AF1496" s="52"/>
      <c r="AG1496" s="52"/>
      <c r="AH1496" s="52"/>
      <c r="AI1496" s="52"/>
      <c r="AJ1496" s="52"/>
      <c r="AK1496" s="52"/>
      <c r="AL1496" s="52"/>
      <c r="AM1496" s="52"/>
      <c r="AN1496" s="52"/>
      <c r="AO1496" s="52"/>
      <c r="AP1496" s="52"/>
      <c r="AQ1496" s="52"/>
      <c r="AR1496" s="52"/>
      <c r="AS1496" s="52"/>
      <c r="AT1496" s="52"/>
      <c r="AU1496" s="52"/>
      <c r="AV1496" s="52"/>
      <c r="AW1496" s="52"/>
      <c r="AX1496" s="52"/>
      <c r="AY1496" s="52"/>
      <c r="AZ1496" s="52"/>
      <c r="BA1496" s="52"/>
    </row>
    <row r="1497" spans="1:53">
      <c r="A1497" s="53"/>
      <c r="B1497" s="53"/>
      <c r="C1497" s="53"/>
      <c r="D1497" s="53"/>
      <c r="E1497" s="53"/>
      <c r="F1497" s="53"/>
      <c r="G1497" s="53"/>
      <c r="H1497" s="53"/>
      <c r="I1497" s="53"/>
      <c r="J1497" s="53"/>
      <c r="K1497" s="53"/>
      <c r="L1497" s="53"/>
      <c r="M1497" s="52"/>
      <c r="N1497" s="52"/>
      <c r="O1497" s="52"/>
      <c r="P1497" s="52"/>
      <c r="Q1497" s="52"/>
      <c r="R1497" s="52"/>
      <c r="S1497" s="52"/>
      <c r="T1497" s="52"/>
      <c r="U1497" s="52"/>
      <c r="V1497" s="52"/>
      <c r="W1497" s="52"/>
      <c r="X1497" s="52"/>
      <c r="Y1497" s="52"/>
      <c r="Z1497" s="52"/>
      <c r="AA1497" s="52"/>
      <c r="AB1497" s="52"/>
      <c r="AC1497" s="52"/>
      <c r="AD1497" s="52"/>
      <c r="AE1497" s="52"/>
      <c r="AF1497" s="52"/>
      <c r="AG1497" s="52"/>
      <c r="AH1497" s="52"/>
      <c r="AI1497" s="52"/>
      <c r="AJ1497" s="52"/>
      <c r="AK1497" s="52"/>
      <c r="AL1497" s="52"/>
      <c r="AM1497" s="52"/>
      <c r="AN1497" s="52"/>
      <c r="AO1497" s="52"/>
      <c r="AP1497" s="52"/>
      <c r="AQ1497" s="52"/>
      <c r="AR1497" s="52"/>
      <c r="AS1497" s="52"/>
      <c r="AT1497" s="52"/>
      <c r="AU1497" s="52"/>
      <c r="AV1497" s="52"/>
      <c r="AW1497" s="52"/>
      <c r="AX1497" s="52"/>
      <c r="AY1497" s="52"/>
      <c r="AZ1497" s="52"/>
      <c r="BA1497" s="52"/>
    </row>
    <row r="1498" spans="1:53">
      <c r="A1498" s="53"/>
      <c r="B1498" s="53"/>
      <c r="C1498" s="53"/>
      <c r="D1498" s="53"/>
      <c r="E1498" s="53"/>
      <c r="F1498" s="53"/>
      <c r="G1498" s="53"/>
      <c r="H1498" s="53"/>
      <c r="I1498" s="53"/>
      <c r="J1498" s="53"/>
      <c r="K1498" s="53"/>
      <c r="L1498" s="53"/>
      <c r="M1498" s="52"/>
      <c r="N1498" s="52"/>
      <c r="O1498" s="52"/>
      <c r="P1498" s="52"/>
      <c r="Q1498" s="52"/>
      <c r="R1498" s="52"/>
      <c r="S1498" s="52"/>
      <c r="T1498" s="52"/>
      <c r="U1498" s="52"/>
      <c r="V1498" s="52"/>
      <c r="W1498" s="52"/>
      <c r="X1498" s="52"/>
      <c r="Y1498" s="52"/>
      <c r="Z1498" s="52"/>
      <c r="AA1498" s="52"/>
      <c r="AB1498" s="52"/>
      <c r="AC1498" s="52"/>
      <c r="AD1498" s="52"/>
      <c r="AE1498" s="52"/>
      <c r="AF1498" s="52"/>
      <c r="AG1498" s="52"/>
      <c r="AH1498" s="52"/>
      <c r="AI1498" s="52"/>
      <c r="AJ1498" s="52"/>
      <c r="AK1498" s="52"/>
      <c r="AL1498" s="52"/>
      <c r="AM1498" s="52"/>
      <c r="AN1498" s="52"/>
      <c r="AO1498" s="52"/>
      <c r="AP1498" s="52"/>
      <c r="AQ1498" s="52"/>
      <c r="AR1498" s="52"/>
      <c r="AS1498" s="52"/>
      <c r="AT1498" s="52"/>
      <c r="AU1498" s="52"/>
      <c r="AV1498" s="52"/>
      <c r="AW1498" s="52"/>
      <c r="AX1498" s="52"/>
      <c r="AY1498" s="52"/>
      <c r="AZ1498" s="52"/>
      <c r="BA1498" s="52"/>
    </row>
    <row r="1499" spans="1:53">
      <c r="A1499" s="53"/>
      <c r="B1499" s="53"/>
      <c r="C1499" s="53"/>
      <c r="D1499" s="53"/>
      <c r="E1499" s="53"/>
      <c r="F1499" s="53"/>
      <c r="G1499" s="53"/>
      <c r="H1499" s="53"/>
      <c r="I1499" s="53"/>
      <c r="J1499" s="53"/>
      <c r="K1499" s="53"/>
      <c r="L1499" s="53"/>
      <c r="M1499" s="52"/>
      <c r="N1499" s="52"/>
      <c r="O1499" s="52"/>
      <c r="P1499" s="52"/>
      <c r="Q1499" s="52"/>
      <c r="R1499" s="52"/>
      <c r="S1499" s="52"/>
      <c r="T1499" s="52"/>
      <c r="U1499" s="52"/>
      <c r="V1499" s="52"/>
      <c r="W1499" s="52"/>
      <c r="X1499" s="52"/>
      <c r="Y1499" s="52"/>
      <c r="Z1499" s="52"/>
      <c r="AA1499" s="52"/>
      <c r="AB1499" s="52"/>
      <c r="AC1499" s="52"/>
      <c r="AD1499" s="52"/>
      <c r="AE1499" s="52"/>
      <c r="AF1499" s="52"/>
      <c r="AG1499" s="52"/>
      <c r="AH1499" s="52"/>
      <c r="AI1499" s="52"/>
      <c r="AJ1499" s="52"/>
      <c r="AK1499" s="52"/>
      <c r="AL1499" s="52"/>
      <c r="AM1499" s="52"/>
      <c r="AN1499" s="52"/>
      <c r="AO1499" s="52"/>
      <c r="AP1499" s="52"/>
      <c r="AQ1499" s="52"/>
      <c r="AR1499" s="52"/>
      <c r="AS1499" s="52"/>
      <c r="AT1499" s="52"/>
      <c r="AU1499" s="52"/>
      <c r="AV1499" s="52"/>
      <c r="AW1499" s="52"/>
      <c r="AX1499" s="52"/>
      <c r="AY1499" s="52"/>
      <c r="AZ1499" s="52"/>
      <c r="BA1499" s="52"/>
    </row>
    <row r="1500" spans="1:53">
      <c r="A1500" s="53"/>
      <c r="B1500" s="53"/>
      <c r="C1500" s="53"/>
      <c r="D1500" s="53"/>
      <c r="E1500" s="53"/>
      <c r="F1500" s="53"/>
      <c r="G1500" s="53"/>
      <c r="H1500" s="53"/>
      <c r="I1500" s="53"/>
      <c r="J1500" s="53"/>
      <c r="K1500" s="53"/>
      <c r="L1500" s="53"/>
      <c r="M1500" s="52"/>
      <c r="N1500" s="52"/>
      <c r="O1500" s="52"/>
      <c r="P1500" s="52"/>
      <c r="Q1500" s="52"/>
      <c r="R1500" s="52"/>
      <c r="S1500" s="52"/>
      <c r="T1500" s="52"/>
      <c r="U1500" s="52"/>
      <c r="V1500" s="52"/>
      <c r="W1500" s="52"/>
      <c r="X1500" s="52"/>
      <c r="Y1500" s="52"/>
      <c r="Z1500" s="52"/>
      <c r="AA1500" s="52"/>
      <c r="AB1500" s="52"/>
      <c r="AC1500" s="52"/>
      <c r="AD1500" s="52"/>
      <c r="AE1500" s="52"/>
      <c r="AF1500" s="52"/>
      <c r="AG1500" s="52"/>
      <c r="AH1500" s="52"/>
      <c r="AI1500" s="52"/>
      <c r="AJ1500" s="52"/>
      <c r="AK1500" s="52"/>
      <c r="AL1500" s="52"/>
      <c r="AM1500" s="52"/>
      <c r="AN1500" s="52"/>
      <c r="AO1500" s="52"/>
      <c r="AP1500" s="52"/>
      <c r="AQ1500" s="52"/>
      <c r="AR1500" s="52"/>
      <c r="AS1500" s="52"/>
      <c r="AT1500" s="52"/>
      <c r="AU1500" s="52"/>
      <c r="AV1500" s="52"/>
      <c r="AW1500" s="52"/>
      <c r="AX1500" s="52"/>
      <c r="AY1500" s="52"/>
      <c r="AZ1500" s="52"/>
      <c r="BA1500" s="52"/>
    </row>
    <row r="1501" spans="1:53">
      <c r="A1501" s="53"/>
      <c r="B1501" s="53"/>
      <c r="C1501" s="53"/>
      <c r="D1501" s="53"/>
      <c r="E1501" s="53"/>
      <c r="F1501" s="53"/>
      <c r="G1501" s="53"/>
      <c r="H1501" s="53"/>
      <c r="I1501" s="53"/>
      <c r="J1501" s="53"/>
      <c r="K1501" s="53"/>
      <c r="L1501" s="53"/>
      <c r="M1501" s="52"/>
      <c r="N1501" s="52"/>
      <c r="O1501" s="52"/>
      <c r="P1501" s="52"/>
      <c r="Q1501" s="52"/>
      <c r="R1501" s="52"/>
      <c r="S1501" s="52"/>
      <c r="T1501" s="52"/>
      <c r="U1501" s="52"/>
      <c r="V1501" s="52"/>
      <c r="W1501" s="52"/>
      <c r="X1501" s="52"/>
      <c r="Y1501" s="52"/>
      <c r="Z1501" s="52"/>
      <c r="AA1501" s="52"/>
      <c r="AB1501" s="52"/>
      <c r="AC1501" s="52"/>
      <c r="AD1501" s="52"/>
      <c r="AE1501" s="52"/>
      <c r="AF1501" s="52"/>
      <c r="AG1501" s="52"/>
      <c r="AH1501" s="52"/>
      <c r="AI1501" s="52"/>
      <c r="AJ1501" s="52"/>
      <c r="AK1501" s="52"/>
      <c r="AL1501" s="52"/>
      <c r="AM1501" s="52"/>
      <c r="AN1501" s="52"/>
      <c r="AO1501" s="52"/>
      <c r="AP1501" s="52"/>
      <c r="AQ1501" s="52"/>
      <c r="AR1501" s="52"/>
      <c r="AS1501" s="52"/>
      <c r="AT1501" s="52"/>
      <c r="AU1501" s="52"/>
      <c r="AV1501" s="52"/>
      <c r="AW1501" s="52"/>
      <c r="AX1501" s="52"/>
      <c r="AY1501" s="52"/>
      <c r="AZ1501" s="52"/>
      <c r="BA1501" s="52"/>
    </row>
    <row r="1502" spans="1:53">
      <c r="A1502" s="53"/>
      <c r="B1502" s="53"/>
      <c r="C1502" s="53"/>
      <c r="D1502" s="53"/>
      <c r="E1502" s="53"/>
      <c r="F1502" s="53"/>
      <c r="G1502" s="53"/>
      <c r="H1502" s="53"/>
      <c r="I1502" s="53"/>
      <c r="J1502" s="53"/>
      <c r="K1502" s="53"/>
      <c r="L1502" s="53"/>
      <c r="M1502" s="52"/>
      <c r="N1502" s="52"/>
      <c r="O1502" s="52"/>
      <c r="P1502" s="52"/>
      <c r="Q1502" s="52"/>
      <c r="R1502" s="52"/>
      <c r="S1502" s="52"/>
      <c r="T1502" s="52"/>
      <c r="U1502" s="52"/>
      <c r="V1502" s="52"/>
      <c r="W1502" s="52"/>
      <c r="X1502" s="52"/>
      <c r="Y1502" s="52"/>
      <c r="Z1502" s="52"/>
      <c r="AA1502" s="52"/>
      <c r="AB1502" s="52"/>
      <c r="AC1502" s="52"/>
      <c r="AD1502" s="52"/>
      <c r="AE1502" s="52"/>
      <c r="AF1502" s="52"/>
      <c r="AG1502" s="52"/>
      <c r="AH1502" s="52"/>
      <c r="AI1502" s="52"/>
      <c r="AJ1502" s="52"/>
      <c r="AK1502" s="52"/>
      <c r="AL1502" s="52"/>
      <c r="AM1502" s="52"/>
      <c r="AN1502" s="52"/>
      <c r="AO1502" s="52"/>
      <c r="AP1502" s="52"/>
      <c r="AQ1502" s="52"/>
      <c r="AR1502" s="52"/>
      <c r="AS1502" s="52"/>
      <c r="AT1502" s="52"/>
      <c r="AU1502" s="52"/>
      <c r="AV1502" s="52"/>
      <c r="AW1502" s="52"/>
      <c r="AX1502" s="52"/>
      <c r="AY1502" s="52"/>
      <c r="AZ1502" s="52"/>
      <c r="BA1502" s="52"/>
    </row>
    <row r="1503" spans="1:53">
      <c r="A1503" s="53"/>
      <c r="B1503" s="53"/>
      <c r="C1503" s="53"/>
      <c r="D1503" s="53"/>
      <c r="E1503" s="53"/>
      <c r="F1503" s="53"/>
      <c r="G1503" s="53"/>
      <c r="H1503" s="53"/>
      <c r="I1503" s="53"/>
      <c r="J1503" s="53"/>
      <c r="K1503" s="53"/>
      <c r="L1503" s="53"/>
      <c r="M1503" s="52"/>
      <c r="N1503" s="52"/>
      <c r="O1503" s="52"/>
      <c r="P1503" s="52"/>
      <c r="Q1503" s="52"/>
      <c r="R1503" s="52"/>
      <c r="S1503" s="52"/>
      <c r="T1503" s="52"/>
      <c r="U1503" s="52"/>
      <c r="V1503" s="52"/>
      <c r="W1503" s="52"/>
      <c r="X1503" s="52"/>
      <c r="Y1503" s="52"/>
      <c r="Z1503" s="52"/>
      <c r="AA1503" s="52"/>
      <c r="AB1503" s="52"/>
      <c r="AC1503" s="52"/>
      <c r="AD1503" s="52"/>
      <c r="AE1503" s="52"/>
      <c r="AF1503" s="52"/>
      <c r="AG1503" s="52"/>
      <c r="AH1503" s="52"/>
      <c r="AI1503" s="52"/>
      <c r="AJ1503" s="52"/>
      <c r="AK1503" s="52"/>
      <c r="AL1503" s="52"/>
      <c r="AM1503" s="52"/>
      <c r="AN1503" s="52"/>
      <c r="AO1503" s="52"/>
      <c r="AP1503" s="52"/>
      <c r="AQ1503" s="52"/>
      <c r="AR1503" s="52"/>
      <c r="AS1503" s="52"/>
      <c r="AT1503" s="52"/>
      <c r="AU1503" s="52"/>
      <c r="AV1503" s="52"/>
      <c r="AW1503" s="52"/>
      <c r="AX1503" s="52"/>
      <c r="AY1503" s="52"/>
      <c r="AZ1503" s="52"/>
      <c r="BA1503" s="52"/>
    </row>
    <row r="1504" spans="1:53">
      <c r="A1504" s="53"/>
      <c r="B1504" s="53"/>
      <c r="C1504" s="53"/>
      <c r="D1504" s="53"/>
      <c r="E1504" s="53"/>
      <c r="F1504" s="53"/>
      <c r="G1504" s="53"/>
      <c r="H1504" s="53"/>
      <c r="I1504" s="53"/>
      <c r="J1504" s="53"/>
      <c r="K1504" s="53"/>
      <c r="L1504" s="53"/>
      <c r="M1504" s="52"/>
      <c r="N1504" s="52"/>
      <c r="O1504" s="52"/>
      <c r="P1504" s="52"/>
      <c r="Q1504" s="52"/>
      <c r="R1504" s="52"/>
      <c r="S1504" s="52"/>
      <c r="T1504" s="52"/>
      <c r="U1504" s="52"/>
      <c r="V1504" s="52"/>
      <c r="W1504" s="52"/>
      <c r="X1504" s="52"/>
      <c r="Y1504" s="52"/>
      <c r="Z1504" s="52"/>
      <c r="AA1504" s="52"/>
      <c r="AB1504" s="52"/>
      <c r="AC1504" s="52"/>
      <c r="AD1504" s="52"/>
      <c r="AE1504" s="52"/>
      <c r="AF1504" s="52"/>
      <c r="AG1504" s="52"/>
      <c r="AH1504" s="52"/>
      <c r="AI1504" s="52"/>
      <c r="AJ1504" s="52"/>
      <c r="AK1504" s="52"/>
      <c r="AL1504" s="52"/>
      <c r="AM1504" s="52"/>
      <c r="AN1504" s="52"/>
      <c r="AO1504" s="52"/>
      <c r="AP1504" s="52"/>
      <c r="AQ1504" s="52"/>
      <c r="AR1504" s="52"/>
      <c r="AS1504" s="52"/>
      <c r="AT1504" s="52"/>
      <c r="AU1504" s="52"/>
      <c r="AV1504" s="52"/>
      <c r="AW1504" s="52"/>
      <c r="AX1504" s="52"/>
      <c r="AY1504" s="52"/>
      <c r="AZ1504" s="52"/>
      <c r="BA1504" s="52"/>
    </row>
    <row r="1505" spans="1:53">
      <c r="A1505" s="53"/>
      <c r="B1505" s="53"/>
      <c r="C1505" s="53"/>
      <c r="D1505" s="53"/>
      <c r="E1505" s="53"/>
      <c r="F1505" s="53"/>
      <c r="G1505" s="53"/>
      <c r="H1505" s="53"/>
      <c r="I1505" s="53"/>
      <c r="J1505" s="53"/>
      <c r="K1505" s="53"/>
      <c r="L1505" s="53"/>
      <c r="M1505" s="52"/>
      <c r="N1505" s="52"/>
      <c r="O1505" s="52"/>
      <c r="P1505" s="52"/>
      <c r="Q1505" s="52"/>
      <c r="R1505" s="52"/>
      <c r="S1505" s="52"/>
      <c r="T1505" s="52"/>
      <c r="U1505" s="52"/>
      <c r="V1505" s="52"/>
      <c r="W1505" s="52"/>
      <c r="X1505" s="52"/>
      <c r="Y1505" s="52"/>
      <c r="Z1505" s="52"/>
      <c r="AA1505" s="52"/>
      <c r="AB1505" s="52"/>
      <c r="AC1505" s="52"/>
      <c r="AD1505" s="52"/>
      <c r="AE1505" s="52"/>
      <c r="AF1505" s="52"/>
      <c r="AG1505" s="52"/>
      <c r="AH1505" s="52"/>
      <c r="AI1505" s="52"/>
      <c r="AJ1505" s="52"/>
      <c r="AK1505" s="52"/>
      <c r="AL1505" s="52"/>
      <c r="AM1505" s="52"/>
      <c r="AN1505" s="52"/>
      <c r="AO1505" s="52"/>
      <c r="AP1505" s="52"/>
      <c r="AQ1505" s="52"/>
      <c r="AR1505" s="52"/>
      <c r="AS1505" s="52"/>
      <c r="AT1505" s="52"/>
      <c r="AU1505" s="52"/>
      <c r="AV1505" s="52"/>
      <c r="AW1505" s="52"/>
      <c r="AX1505" s="52"/>
      <c r="AY1505" s="52"/>
      <c r="AZ1505" s="52"/>
      <c r="BA1505" s="52"/>
    </row>
    <row r="1506" spans="1:53">
      <c r="A1506" s="53"/>
      <c r="B1506" s="53"/>
      <c r="C1506" s="53"/>
      <c r="D1506" s="53"/>
      <c r="E1506" s="53"/>
      <c r="F1506" s="53"/>
      <c r="G1506" s="53"/>
      <c r="H1506" s="53"/>
      <c r="I1506" s="53"/>
      <c r="J1506" s="53"/>
      <c r="K1506" s="53"/>
      <c r="L1506" s="53"/>
      <c r="M1506" s="52"/>
      <c r="N1506" s="52"/>
      <c r="O1506" s="52"/>
      <c r="P1506" s="52"/>
      <c r="Q1506" s="52"/>
      <c r="R1506" s="52"/>
      <c r="S1506" s="52"/>
      <c r="T1506" s="52"/>
      <c r="U1506" s="52"/>
      <c r="V1506" s="52"/>
      <c r="W1506" s="52"/>
      <c r="X1506" s="52"/>
      <c r="Y1506" s="52"/>
      <c r="Z1506" s="52"/>
      <c r="AA1506" s="52"/>
      <c r="AB1506" s="52"/>
      <c r="AC1506" s="52"/>
      <c r="AD1506" s="52"/>
      <c r="AE1506" s="52"/>
      <c r="AF1506" s="52"/>
      <c r="AG1506" s="52"/>
      <c r="AH1506" s="52"/>
      <c r="AI1506" s="52"/>
      <c r="AJ1506" s="52"/>
      <c r="AK1506" s="52"/>
      <c r="AL1506" s="52"/>
      <c r="AM1506" s="52"/>
      <c r="AN1506" s="52"/>
      <c r="AO1506" s="52"/>
      <c r="AP1506" s="52"/>
      <c r="AQ1506" s="52"/>
      <c r="AR1506" s="52"/>
      <c r="AS1506" s="52"/>
      <c r="AT1506" s="52"/>
      <c r="AU1506" s="52"/>
      <c r="AV1506" s="52"/>
      <c r="AW1506" s="52"/>
      <c r="AX1506" s="52"/>
      <c r="AY1506" s="52"/>
      <c r="AZ1506" s="52"/>
      <c r="BA1506" s="52"/>
    </row>
    <row r="1507" spans="1:53">
      <c r="A1507" s="53"/>
      <c r="B1507" s="53"/>
      <c r="C1507" s="53"/>
      <c r="D1507" s="53"/>
      <c r="E1507" s="53"/>
      <c r="F1507" s="53"/>
      <c r="G1507" s="53"/>
      <c r="H1507" s="53"/>
      <c r="I1507" s="53"/>
      <c r="J1507" s="53"/>
      <c r="K1507" s="53"/>
      <c r="L1507" s="53"/>
      <c r="M1507" s="52"/>
      <c r="N1507" s="52"/>
      <c r="O1507" s="52"/>
      <c r="P1507" s="52"/>
      <c r="Q1507" s="52"/>
      <c r="R1507" s="52"/>
      <c r="S1507" s="52"/>
      <c r="T1507" s="52"/>
      <c r="U1507" s="52"/>
      <c r="V1507" s="52"/>
      <c r="W1507" s="52"/>
      <c r="X1507" s="52"/>
      <c r="Y1507" s="52"/>
      <c r="Z1507" s="52"/>
      <c r="AA1507" s="52"/>
      <c r="AB1507" s="52"/>
      <c r="AC1507" s="52"/>
      <c r="AD1507" s="52"/>
      <c r="AE1507" s="52"/>
      <c r="AF1507" s="52"/>
      <c r="AG1507" s="52"/>
      <c r="AH1507" s="52"/>
      <c r="AI1507" s="52"/>
      <c r="AJ1507" s="52"/>
      <c r="AK1507" s="52"/>
      <c r="AL1507" s="52"/>
      <c r="AM1507" s="52"/>
      <c r="AN1507" s="52"/>
      <c r="AO1507" s="52"/>
      <c r="AP1507" s="52"/>
      <c r="AQ1507" s="52"/>
      <c r="AR1507" s="52"/>
      <c r="AS1507" s="52"/>
      <c r="AT1507" s="52"/>
      <c r="AU1507" s="52"/>
      <c r="AV1507" s="52"/>
      <c r="AW1507" s="52"/>
      <c r="AX1507" s="52"/>
      <c r="AY1507" s="52"/>
      <c r="AZ1507" s="52"/>
      <c r="BA1507" s="52"/>
    </row>
    <row r="1508" spans="1:53">
      <c r="A1508" s="53"/>
      <c r="B1508" s="53"/>
      <c r="C1508" s="53"/>
      <c r="D1508" s="53"/>
      <c r="E1508" s="53"/>
      <c r="F1508" s="53"/>
      <c r="G1508" s="53"/>
      <c r="H1508" s="53"/>
      <c r="I1508" s="53"/>
      <c r="J1508" s="53"/>
      <c r="K1508" s="53"/>
      <c r="L1508" s="53"/>
      <c r="M1508" s="52"/>
      <c r="N1508" s="52"/>
      <c r="O1508" s="52"/>
      <c r="P1508" s="52"/>
      <c r="Q1508" s="52"/>
      <c r="R1508" s="52"/>
      <c r="S1508" s="52"/>
      <c r="T1508" s="52"/>
      <c r="U1508" s="52"/>
      <c r="V1508" s="52"/>
      <c r="W1508" s="52"/>
      <c r="X1508" s="52"/>
      <c r="Y1508" s="52"/>
      <c r="Z1508" s="52"/>
      <c r="AA1508" s="52"/>
      <c r="AB1508" s="52"/>
      <c r="AC1508" s="52"/>
      <c r="AD1508" s="52"/>
      <c r="AE1508" s="52"/>
      <c r="AF1508" s="52"/>
      <c r="AG1508" s="52"/>
      <c r="AH1508" s="52"/>
      <c r="AI1508" s="52"/>
      <c r="AJ1508" s="52"/>
      <c r="AK1508" s="52"/>
      <c r="AL1508" s="52"/>
      <c r="AM1508" s="52"/>
      <c r="AN1508" s="52"/>
      <c r="AO1508" s="52"/>
      <c r="AP1508" s="52"/>
      <c r="AQ1508" s="52"/>
      <c r="AR1508" s="52"/>
      <c r="AS1508" s="52"/>
      <c r="AT1508" s="52"/>
      <c r="AU1508" s="52"/>
      <c r="AV1508" s="52"/>
      <c r="AW1508" s="52"/>
      <c r="AX1508" s="52"/>
      <c r="AY1508" s="52"/>
      <c r="AZ1508" s="52"/>
      <c r="BA1508" s="52"/>
    </row>
    <row r="1509" spans="1:53">
      <c r="A1509" s="53"/>
      <c r="B1509" s="53"/>
      <c r="C1509" s="53"/>
      <c r="D1509" s="53"/>
      <c r="E1509" s="53"/>
      <c r="F1509" s="53"/>
      <c r="G1509" s="53"/>
      <c r="H1509" s="53"/>
      <c r="I1509" s="53"/>
      <c r="J1509" s="53"/>
      <c r="K1509" s="53"/>
      <c r="L1509" s="53"/>
      <c r="M1509" s="52"/>
      <c r="N1509" s="52"/>
      <c r="O1509" s="52"/>
      <c r="P1509" s="52"/>
      <c r="Q1509" s="52"/>
      <c r="R1509" s="52"/>
      <c r="S1509" s="52"/>
      <c r="T1509" s="52"/>
      <c r="U1509" s="52"/>
      <c r="V1509" s="52"/>
      <c r="W1509" s="52"/>
      <c r="X1509" s="52"/>
      <c r="Y1509" s="52"/>
      <c r="Z1509" s="52"/>
      <c r="AA1509" s="52"/>
      <c r="AB1509" s="52"/>
      <c r="AC1509" s="52"/>
      <c r="AD1509" s="52"/>
      <c r="AE1509" s="52"/>
      <c r="AF1509" s="52"/>
      <c r="AG1509" s="52"/>
      <c r="AH1509" s="52"/>
      <c r="AI1509" s="52"/>
      <c r="AJ1509" s="52"/>
      <c r="AK1509" s="52"/>
      <c r="AL1509" s="52"/>
      <c r="AM1509" s="52"/>
      <c r="AN1509" s="52"/>
      <c r="AO1509" s="52"/>
      <c r="AP1509" s="52"/>
      <c r="AQ1509" s="52"/>
      <c r="AR1509" s="52"/>
      <c r="AS1509" s="52"/>
      <c r="AT1509" s="52"/>
      <c r="AU1509" s="52"/>
      <c r="AV1509" s="52"/>
      <c r="AW1509" s="52"/>
      <c r="AX1509" s="52"/>
      <c r="AY1509" s="52"/>
      <c r="AZ1509" s="52"/>
      <c r="BA1509" s="52"/>
    </row>
    <row r="1510" spans="1:53">
      <c r="A1510" s="53"/>
      <c r="B1510" s="53"/>
      <c r="C1510" s="53"/>
      <c r="D1510" s="53"/>
      <c r="E1510" s="53"/>
      <c r="F1510" s="53"/>
      <c r="G1510" s="53"/>
      <c r="H1510" s="53"/>
      <c r="I1510" s="53"/>
      <c r="J1510" s="53"/>
      <c r="K1510" s="53"/>
      <c r="L1510" s="53"/>
      <c r="M1510" s="52"/>
      <c r="N1510" s="52"/>
      <c r="O1510" s="52"/>
      <c r="P1510" s="52"/>
      <c r="Q1510" s="52"/>
      <c r="R1510" s="52"/>
      <c r="S1510" s="52"/>
      <c r="T1510" s="52"/>
      <c r="U1510" s="52"/>
      <c r="V1510" s="52"/>
      <c r="W1510" s="52"/>
      <c r="X1510" s="52"/>
      <c r="Y1510" s="52"/>
      <c r="Z1510" s="52"/>
      <c r="AA1510" s="52"/>
      <c r="AB1510" s="52"/>
      <c r="AC1510" s="52"/>
      <c r="AD1510" s="52"/>
      <c r="AE1510" s="52"/>
      <c r="AF1510" s="52"/>
      <c r="AG1510" s="52"/>
      <c r="AH1510" s="52"/>
      <c r="AI1510" s="52"/>
      <c r="AJ1510" s="52"/>
      <c r="AK1510" s="52"/>
      <c r="AL1510" s="52"/>
      <c r="AM1510" s="52"/>
      <c r="AN1510" s="52"/>
      <c r="AO1510" s="52"/>
      <c r="AP1510" s="52"/>
      <c r="AQ1510" s="52"/>
      <c r="AR1510" s="52"/>
      <c r="AS1510" s="52"/>
      <c r="AT1510" s="52"/>
      <c r="AU1510" s="52"/>
      <c r="AV1510" s="52"/>
      <c r="AW1510" s="52"/>
      <c r="AX1510" s="52"/>
      <c r="AY1510" s="52"/>
      <c r="AZ1510" s="52"/>
      <c r="BA1510" s="52"/>
    </row>
    <row r="1511" spans="1:53">
      <c r="A1511" s="53"/>
      <c r="B1511" s="53"/>
      <c r="C1511" s="53"/>
      <c r="D1511" s="53"/>
      <c r="E1511" s="53"/>
      <c r="F1511" s="53"/>
      <c r="G1511" s="53"/>
      <c r="H1511" s="53"/>
      <c r="I1511" s="53"/>
      <c r="J1511" s="53"/>
      <c r="K1511" s="53"/>
      <c r="L1511" s="53"/>
      <c r="M1511" s="52"/>
      <c r="N1511" s="52"/>
      <c r="O1511" s="52"/>
      <c r="P1511" s="52"/>
      <c r="Q1511" s="52"/>
      <c r="R1511" s="52"/>
      <c r="S1511" s="52"/>
      <c r="T1511" s="52"/>
      <c r="U1511" s="52"/>
      <c r="V1511" s="52"/>
      <c r="W1511" s="52"/>
      <c r="X1511" s="52"/>
      <c r="Y1511" s="52"/>
      <c r="Z1511" s="52"/>
      <c r="AA1511" s="52"/>
      <c r="AB1511" s="52"/>
      <c r="AC1511" s="52"/>
      <c r="AD1511" s="52"/>
      <c r="AE1511" s="52"/>
      <c r="AF1511" s="52"/>
      <c r="AG1511" s="52"/>
      <c r="AH1511" s="52"/>
      <c r="AI1511" s="52"/>
      <c r="AJ1511" s="52"/>
      <c r="AK1511" s="52"/>
      <c r="AL1511" s="52"/>
      <c r="AM1511" s="52"/>
      <c r="AN1511" s="52"/>
      <c r="AO1511" s="52"/>
      <c r="AP1511" s="52"/>
      <c r="AQ1511" s="52"/>
      <c r="AR1511" s="52"/>
      <c r="AS1511" s="52"/>
      <c r="AT1511" s="52"/>
      <c r="AU1511" s="52"/>
      <c r="AV1511" s="52"/>
      <c r="AW1511" s="52"/>
      <c r="AX1511" s="52"/>
      <c r="AY1511" s="52"/>
      <c r="AZ1511" s="52"/>
      <c r="BA1511" s="52"/>
    </row>
    <row r="1512" spans="1:53">
      <c r="A1512" s="53"/>
      <c r="B1512" s="53"/>
      <c r="C1512" s="53"/>
      <c r="D1512" s="53"/>
      <c r="E1512" s="53"/>
      <c r="F1512" s="53"/>
      <c r="G1512" s="53"/>
      <c r="H1512" s="53"/>
      <c r="I1512" s="53"/>
      <c r="J1512" s="53"/>
      <c r="K1512" s="53"/>
      <c r="L1512" s="53"/>
      <c r="M1512" s="52"/>
      <c r="N1512" s="52"/>
      <c r="O1512" s="52"/>
      <c r="P1512" s="52"/>
      <c r="Q1512" s="52"/>
      <c r="R1512" s="52"/>
      <c r="S1512" s="52"/>
      <c r="T1512" s="52"/>
      <c r="U1512" s="52"/>
      <c r="V1512" s="52"/>
      <c r="W1512" s="52"/>
      <c r="X1512" s="52"/>
      <c r="Y1512" s="52"/>
      <c r="Z1512" s="52"/>
      <c r="AA1512" s="52"/>
      <c r="AB1512" s="52"/>
      <c r="AC1512" s="52"/>
      <c r="AD1512" s="52"/>
      <c r="AE1512" s="52"/>
      <c r="AF1512" s="52"/>
      <c r="AG1512" s="52"/>
      <c r="AH1512" s="52"/>
      <c r="AI1512" s="52"/>
      <c r="AJ1512" s="52"/>
      <c r="AK1512" s="52"/>
      <c r="AL1512" s="52"/>
      <c r="AM1512" s="52"/>
      <c r="AN1512" s="52"/>
      <c r="AO1512" s="52"/>
      <c r="AP1512" s="52"/>
      <c r="AQ1512" s="52"/>
      <c r="AR1512" s="52"/>
      <c r="AS1512" s="52"/>
      <c r="AT1512" s="52"/>
      <c r="AU1512" s="52"/>
      <c r="AV1512" s="52"/>
      <c r="AW1512" s="52"/>
      <c r="AX1512" s="52"/>
      <c r="AY1512" s="52"/>
      <c r="AZ1512" s="52"/>
      <c r="BA1512" s="52"/>
    </row>
    <row r="1513" spans="1:53">
      <c r="A1513" s="53"/>
      <c r="B1513" s="53"/>
      <c r="C1513" s="53"/>
      <c r="D1513" s="53"/>
      <c r="E1513" s="53"/>
      <c r="F1513" s="53"/>
      <c r="G1513" s="53"/>
      <c r="H1513" s="53"/>
      <c r="I1513" s="53"/>
      <c r="J1513" s="53"/>
      <c r="K1513" s="53"/>
      <c r="L1513" s="53"/>
      <c r="M1513" s="52"/>
      <c r="N1513" s="52"/>
      <c r="O1513" s="52"/>
      <c r="P1513" s="52"/>
      <c r="Q1513" s="52"/>
      <c r="R1513" s="52"/>
      <c r="S1513" s="52"/>
      <c r="T1513" s="52"/>
      <c r="U1513" s="52"/>
      <c r="V1513" s="52"/>
      <c r="W1513" s="52"/>
      <c r="X1513" s="52"/>
      <c r="Y1513" s="52"/>
      <c r="Z1513" s="52"/>
      <c r="AA1513" s="52"/>
      <c r="AB1513" s="52"/>
      <c r="AC1513" s="52"/>
      <c r="AD1513" s="52"/>
      <c r="AE1513" s="52"/>
      <c r="AF1513" s="52"/>
      <c r="AG1513" s="52"/>
      <c r="AH1513" s="52"/>
      <c r="AI1513" s="52"/>
      <c r="AJ1513" s="52"/>
      <c r="AK1513" s="52"/>
      <c r="AL1513" s="52"/>
      <c r="AM1513" s="52"/>
      <c r="AN1513" s="52"/>
      <c r="AO1513" s="52"/>
      <c r="AP1513" s="52"/>
      <c r="AQ1513" s="52"/>
      <c r="AR1513" s="52"/>
      <c r="AS1513" s="52"/>
      <c r="AT1513" s="52"/>
      <c r="AU1513" s="52"/>
      <c r="AV1513" s="52"/>
      <c r="AW1513" s="52"/>
      <c r="AX1513" s="52"/>
      <c r="AY1513" s="52"/>
      <c r="AZ1513" s="52"/>
      <c r="BA1513" s="52"/>
    </row>
    <row r="1514" spans="1:53">
      <c r="A1514" s="53"/>
      <c r="B1514" s="53"/>
      <c r="C1514" s="53"/>
      <c r="D1514" s="53"/>
      <c r="E1514" s="53"/>
      <c r="F1514" s="53"/>
      <c r="G1514" s="53"/>
      <c r="H1514" s="53"/>
      <c r="I1514" s="53"/>
      <c r="J1514" s="53"/>
      <c r="K1514" s="53"/>
      <c r="L1514" s="53"/>
      <c r="M1514" s="52"/>
      <c r="N1514" s="52"/>
      <c r="O1514" s="52"/>
      <c r="P1514" s="52"/>
      <c r="Q1514" s="52"/>
      <c r="R1514" s="52"/>
      <c r="S1514" s="52"/>
      <c r="T1514" s="52"/>
      <c r="U1514" s="52"/>
      <c r="V1514" s="52"/>
      <c r="W1514" s="52"/>
      <c r="X1514" s="52"/>
      <c r="Y1514" s="52"/>
      <c r="Z1514" s="52"/>
      <c r="AA1514" s="52"/>
      <c r="AB1514" s="52"/>
      <c r="AC1514" s="52"/>
      <c r="AD1514" s="52"/>
      <c r="AE1514" s="52"/>
      <c r="AF1514" s="52"/>
      <c r="AG1514" s="52"/>
      <c r="AH1514" s="52"/>
      <c r="AI1514" s="52"/>
      <c r="AJ1514" s="52"/>
      <c r="AK1514" s="52"/>
      <c r="AL1514" s="52"/>
      <c r="AM1514" s="52"/>
      <c r="AN1514" s="52"/>
      <c r="AO1514" s="52"/>
      <c r="AP1514" s="52"/>
      <c r="AQ1514" s="52"/>
      <c r="AR1514" s="52"/>
      <c r="AS1514" s="52"/>
      <c r="AT1514" s="52"/>
      <c r="AU1514" s="52"/>
      <c r="AV1514" s="52"/>
      <c r="AW1514" s="52"/>
      <c r="AX1514" s="52"/>
      <c r="AY1514" s="52"/>
      <c r="AZ1514" s="52"/>
      <c r="BA1514" s="52"/>
    </row>
    <row r="1515" spans="1:53">
      <c r="A1515" s="53"/>
      <c r="B1515" s="53"/>
      <c r="C1515" s="53"/>
      <c r="D1515" s="53"/>
      <c r="E1515" s="53"/>
      <c r="F1515" s="53"/>
      <c r="G1515" s="53"/>
      <c r="H1515" s="53"/>
      <c r="I1515" s="53"/>
      <c r="J1515" s="53"/>
      <c r="K1515" s="53"/>
      <c r="L1515" s="53"/>
      <c r="M1515" s="52"/>
      <c r="N1515" s="52"/>
      <c r="O1515" s="52"/>
      <c r="P1515" s="52"/>
      <c r="Q1515" s="52"/>
      <c r="R1515" s="52"/>
      <c r="S1515" s="52"/>
      <c r="T1515" s="52"/>
      <c r="U1515" s="52"/>
      <c r="V1515" s="52"/>
      <c r="W1515" s="52"/>
      <c r="X1515" s="52"/>
      <c r="Y1515" s="52"/>
      <c r="Z1515" s="52"/>
      <c r="AA1515" s="52"/>
      <c r="AB1515" s="52"/>
      <c r="AC1515" s="52"/>
      <c r="AD1515" s="52"/>
      <c r="AE1515" s="52"/>
      <c r="AF1515" s="52"/>
      <c r="AG1515" s="52"/>
      <c r="AH1515" s="52"/>
      <c r="AI1515" s="52"/>
      <c r="AJ1515" s="52"/>
      <c r="AK1515" s="52"/>
      <c r="AL1515" s="52"/>
      <c r="AM1515" s="52"/>
      <c r="AN1515" s="52"/>
      <c r="AO1515" s="52"/>
      <c r="AP1515" s="52"/>
      <c r="AQ1515" s="52"/>
      <c r="AR1515" s="52"/>
      <c r="AS1515" s="52"/>
      <c r="AT1515" s="52"/>
      <c r="AU1515" s="52"/>
      <c r="AV1515" s="52"/>
      <c r="AW1515" s="52"/>
      <c r="AX1515" s="52"/>
      <c r="AY1515" s="52"/>
      <c r="AZ1515" s="52"/>
      <c r="BA1515" s="52"/>
    </row>
    <row r="1516" spans="1:53">
      <c r="A1516" s="53"/>
      <c r="B1516" s="53"/>
      <c r="C1516" s="53"/>
      <c r="D1516" s="53"/>
      <c r="E1516" s="53"/>
      <c r="F1516" s="53"/>
      <c r="G1516" s="53"/>
      <c r="H1516" s="53"/>
      <c r="I1516" s="53"/>
      <c r="J1516" s="53"/>
      <c r="K1516" s="53"/>
      <c r="L1516" s="53"/>
      <c r="M1516" s="52"/>
      <c r="N1516" s="52"/>
      <c r="O1516" s="52"/>
      <c r="P1516" s="52"/>
      <c r="Q1516" s="52"/>
      <c r="R1516" s="52"/>
      <c r="S1516" s="52"/>
      <c r="T1516" s="52"/>
      <c r="U1516" s="52"/>
      <c r="V1516" s="52"/>
      <c r="W1516" s="52"/>
      <c r="X1516" s="52"/>
      <c r="Y1516" s="52"/>
      <c r="Z1516" s="52"/>
      <c r="AA1516" s="52"/>
      <c r="AB1516" s="52"/>
      <c r="AC1516" s="52"/>
      <c r="AD1516" s="52"/>
      <c r="AE1516" s="52"/>
      <c r="AF1516" s="52"/>
      <c r="AG1516" s="52"/>
      <c r="AH1516" s="52"/>
      <c r="AI1516" s="52"/>
      <c r="AJ1516" s="52"/>
      <c r="AK1516" s="52"/>
      <c r="AL1516" s="52"/>
      <c r="AM1516" s="52"/>
      <c r="AN1516" s="52"/>
      <c r="AO1516" s="52"/>
      <c r="AP1516" s="52"/>
      <c r="AQ1516" s="52"/>
      <c r="AR1516" s="52"/>
      <c r="AS1516" s="52"/>
      <c r="AT1516" s="52"/>
      <c r="AU1516" s="52"/>
      <c r="AV1516" s="52"/>
      <c r="AW1516" s="52"/>
      <c r="AX1516" s="52"/>
      <c r="AY1516" s="52"/>
      <c r="AZ1516" s="52"/>
      <c r="BA1516" s="52"/>
    </row>
    <row r="1517" spans="1:53">
      <c r="A1517" s="53"/>
      <c r="B1517" s="53"/>
      <c r="C1517" s="53"/>
      <c r="D1517" s="53"/>
      <c r="E1517" s="53"/>
      <c r="F1517" s="53"/>
      <c r="G1517" s="53"/>
      <c r="H1517" s="53"/>
      <c r="I1517" s="53"/>
      <c r="J1517" s="53"/>
      <c r="K1517" s="53"/>
      <c r="L1517" s="53"/>
      <c r="M1517" s="52"/>
      <c r="N1517" s="52"/>
      <c r="O1517" s="52"/>
      <c r="P1517" s="52"/>
      <c r="Q1517" s="52"/>
      <c r="R1517" s="52"/>
      <c r="S1517" s="52"/>
      <c r="T1517" s="52"/>
      <c r="U1517" s="52"/>
      <c r="V1517" s="52"/>
      <c r="W1517" s="52"/>
      <c r="X1517" s="52"/>
      <c r="Y1517" s="52"/>
      <c r="Z1517" s="52"/>
      <c r="AA1517" s="52"/>
      <c r="AB1517" s="52"/>
      <c r="AC1517" s="52"/>
      <c r="AD1517" s="52"/>
      <c r="AE1517" s="52"/>
      <c r="AF1517" s="52"/>
      <c r="AG1517" s="52"/>
      <c r="AH1517" s="52"/>
      <c r="AI1517" s="52"/>
      <c r="AJ1517" s="52"/>
      <c r="AK1517" s="52"/>
      <c r="AL1517" s="52"/>
      <c r="AM1517" s="52"/>
      <c r="AN1517" s="52"/>
      <c r="AO1517" s="52"/>
      <c r="AP1517" s="52"/>
      <c r="AQ1517" s="52"/>
      <c r="AR1517" s="52"/>
      <c r="AS1517" s="52"/>
      <c r="AT1517" s="52"/>
      <c r="AU1517" s="52"/>
      <c r="AV1517" s="52"/>
      <c r="AW1517" s="52"/>
      <c r="AX1517" s="52"/>
      <c r="AY1517" s="52"/>
      <c r="AZ1517" s="52"/>
      <c r="BA1517" s="52"/>
    </row>
    <row r="1518" spans="1:53">
      <c r="A1518" s="53"/>
      <c r="B1518" s="53"/>
      <c r="C1518" s="53"/>
      <c r="D1518" s="53"/>
      <c r="E1518" s="53"/>
      <c r="F1518" s="53"/>
      <c r="G1518" s="53"/>
      <c r="H1518" s="53"/>
      <c r="I1518" s="53"/>
      <c r="J1518" s="53"/>
      <c r="K1518" s="53"/>
      <c r="L1518" s="53"/>
      <c r="M1518" s="52"/>
      <c r="N1518" s="52"/>
      <c r="O1518" s="52"/>
      <c r="P1518" s="52"/>
      <c r="Q1518" s="52"/>
      <c r="R1518" s="52"/>
      <c r="S1518" s="52"/>
      <c r="T1518" s="52"/>
      <c r="U1518" s="52"/>
      <c r="V1518" s="52"/>
      <c r="W1518" s="52"/>
      <c r="X1518" s="52"/>
      <c r="Y1518" s="52"/>
      <c r="Z1518" s="52"/>
      <c r="AA1518" s="52"/>
      <c r="AB1518" s="52"/>
      <c r="AC1518" s="52"/>
      <c r="AD1518" s="52"/>
      <c r="AE1518" s="52"/>
      <c r="AF1518" s="52"/>
      <c r="AG1518" s="52"/>
      <c r="AH1518" s="52"/>
      <c r="AI1518" s="52"/>
      <c r="AJ1518" s="52"/>
      <c r="AK1518" s="52"/>
      <c r="AL1518" s="52"/>
      <c r="AM1518" s="52"/>
      <c r="AN1518" s="52"/>
      <c r="AO1518" s="52"/>
      <c r="AP1518" s="52"/>
      <c r="AQ1518" s="52"/>
      <c r="AR1518" s="52"/>
      <c r="AS1518" s="52"/>
      <c r="AT1518" s="52"/>
      <c r="AU1518" s="52"/>
      <c r="AV1518" s="52"/>
      <c r="AW1518" s="52"/>
      <c r="AX1518" s="52"/>
      <c r="AY1518" s="52"/>
      <c r="AZ1518" s="52"/>
      <c r="BA1518" s="52"/>
    </row>
    <row r="1519" spans="1:53">
      <c r="A1519" s="53"/>
      <c r="B1519" s="53"/>
      <c r="C1519" s="53"/>
      <c r="D1519" s="53"/>
      <c r="E1519" s="53"/>
      <c r="F1519" s="53"/>
      <c r="G1519" s="53"/>
      <c r="H1519" s="53"/>
      <c r="I1519" s="53"/>
      <c r="J1519" s="53"/>
      <c r="K1519" s="53"/>
      <c r="L1519" s="53"/>
      <c r="M1519" s="52"/>
      <c r="N1519" s="52"/>
      <c r="O1519" s="52"/>
      <c r="P1519" s="52"/>
      <c r="Q1519" s="52"/>
      <c r="R1519" s="52"/>
      <c r="S1519" s="52"/>
      <c r="T1519" s="52"/>
      <c r="U1519" s="52"/>
      <c r="V1519" s="52"/>
      <c r="W1519" s="52"/>
      <c r="X1519" s="52"/>
      <c r="Y1519" s="52"/>
      <c r="Z1519" s="52"/>
      <c r="AA1519" s="52"/>
      <c r="AB1519" s="52"/>
      <c r="AC1519" s="52"/>
      <c r="AD1519" s="52"/>
      <c r="AE1519" s="52"/>
      <c r="AF1519" s="52"/>
      <c r="AG1519" s="52"/>
      <c r="AH1519" s="52"/>
      <c r="AI1519" s="52"/>
      <c r="AJ1519" s="52"/>
      <c r="AK1519" s="52"/>
      <c r="AL1519" s="52"/>
      <c r="AM1519" s="52"/>
      <c r="AN1519" s="52"/>
      <c r="AO1519" s="52"/>
      <c r="AP1519" s="52"/>
      <c r="AQ1519" s="52"/>
      <c r="AR1519" s="52"/>
      <c r="AS1519" s="52"/>
      <c r="AT1519" s="52"/>
      <c r="AU1519" s="52"/>
      <c r="AV1519" s="52"/>
      <c r="AW1519" s="52"/>
      <c r="AX1519" s="52"/>
      <c r="AY1519" s="52"/>
      <c r="AZ1519" s="52"/>
      <c r="BA1519" s="52"/>
    </row>
    <row r="1520" spans="1:53">
      <c r="A1520" s="53"/>
      <c r="B1520" s="53"/>
      <c r="C1520" s="53"/>
      <c r="D1520" s="53"/>
      <c r="E1520" s="53"/>
      <c r="F1520" s="53"/>
      <c r="G1520" s="53"/>
      <c r="H1520" s="53"/>
      <c r="I1520" s="53"/>
      <c r="J1520" s="53"/>
      <c r="K1520" s="53"/>
      <c r="L1520" s="53"/>
      <c r="M1520" s="52"/>
      <c r="N1520" s="52"/>
      <c r="O1520" s="52"/>
      <c r="P1520" s="52"/>
      <c r="Q1520" s="52"/>
      <c r="R1520" s="52"/>
      <c r="S1520" s="52"/>
      <c r="T1520" s="52"/>
      <c r="U1520" s="52"/>
      <c r="V1520" s="52"/>
      <c r="W1520" s="52"/>
      <c r="X1520" s="52"/>
      <c r="Y1520" s="52"/>
      <c r="Z1520" s="52"/>
      <c r="AA1520" s="52"/>
      <c r="AB1520" s="52"/>
      <c r="AC1520" s="52"/>
      <c r="AD1520" s="52"/>
      <c r="AE1520" s="52"/>
      <c r="AF1520" s="52"/>
      <c r="AG1520" s="52"/>
      <c r="AH1520" s="52"/>
      <c r="AI1520" s="52"/>
      <c r="AJ1520" s="52"/>
      <c r="AK1520" s="52"/>
      <c r="AL1520" s="52"/>
      <c r="AM1520" s="52"/>
      <c r="AN1520" s="52"/>
      <c r="AO1520" s="52"/>
      <c r="AP1520" s="52"/>
      <c r="AQ1520" s="52"/>
      <c r="AR1520" s="52"/>
      <c r="AS1520" s="52"/>
      <c r="AT1520" s="52"/>
      <c r="AU1520" s="52"/>
      <c r="AV1520" s="52"/>
      <c r="AW1520" s="52"/>
      <c r="AX1520" s="52"/>
      <c r="AY1520" s="52"/>
      <c r="AZ1520" s="52"/>
      <c r="BA1520" s="52"/>
    </row>
    <row r="1521" spans="1:53">
      <c r="A1521" s="53"/>
      <c r="B1521" s="53"/>
      <c r="C1521" s="53"/>
      <c r="D1521" s="53"/>
      <c r="E1521" s="53"/>
      <c r="F1521" s="53"/>
      <c r="G1521" s="53"/>
      <c r="H1521" s="53"/>
      <c r="I1521" s="53"/>
      <c r="J1521" s="53"/>
      <c r="K1521" s="53"/>
      <c r="L1521" s="53"/>
      <c r="M1521" s="52"/>
      <c r="N1521" s="52"/>
      <c r="O1521" s="52"/>
      <c r="P1521" s="52"/>
      <c r="Q1521" s="52"/>
      <c r="R1521" s="52"/>
      <c r="S1521" s="52"/>
      <c r="T1521" s="52"/>
      <c r="U1521" s="52"/>
      <c r="V1521" s="52"/>
      <c r="W1521" s="52"/>
      <c r="X1521" s="52"/>
      <c r="Y1521" s="52"/>
      <c r="Z1521" s="52"/>
      <c r="AA1521" s="52"/>
      <c r="AB1521" s="52"/>
      <c r="AC1521" s="52"/>
      <c r="AD1521" s="52"/>
      <c r="AE1521" s="52"/>
      <c r="AF1521" s="52"/>
      <c r="AG1521" s="52"/>
      <c r="AH1521" s="52"/>
      <c r="AI1521" s="52"/>
      <c r="AJ1521" s="52"/>
      <c r="AK1521" s="52"/>
      <c r="AL1521" s="52"/>
      <c r="AM1521" s="52"/>
      <c r="AN1521" s="52"/>
      <c r="AO1521" s="52"/>
      <c r="AP1521" s="52"/>
      <c r="AQ1521" s="52"/>
      <c r="AR1521" s="52"/>
      <c r="AS1521" s="52"/>
      <c r="AT1521" s="52"/>
      <c r="AU1521" s="52"/>
      <c r="AV1521" s="52"/>
      <c r="AW1521" s="52"/>
      <c r="AX1521" s="52"/>
      <c r="AY1521" s="52"/>
      <c r="AZ1521" s="52"/>
      <c r="BA1521" s="52"/>
    </row>
    <row r="1522" spans="1:53">
      <c r="A1522" s="53"/>
      <c r="B1522" s="53"/>
      <c r="C1522" s="53"/>
      <c r="D1522" s="53"/>
      <c r="E1522" s="53"/>
      <c r="F1522" s="53"/>
      <c r="G1522" s="53"/>
      <c r="H1522" s="53"/>
      <c r="I1522" s="53"/>
      <c r="J1522" s="53"/>
      <c r="K1522" s="53"/>
      <c r="L1522" s="53"/>
      <c r="M1522" s="52"/>
      <c r="N1522" s="52"/>
      <c r="O1522" s="52"/>
      <c r="P1522" s="52"/>
      <c r="Q1522" s="52"/>
      <c r="R1522" s="52"/>
      <c r="S1522" s="52"/>
      <c r="T1522" s="52"/>
      <c r="U1522" s="52"/>
      <c r="V1522" s="52"/>
      <c r="W1522" s="52"/>
      <c r="X1522" s="52"/>
      <c r="Y1522" s="52"/>
      <c r="Z1522" s="52"/>
      <c r="AA1522" s="52"/>
      <c r="AB1522" s="52"/>
      <c r="AC1522" s="52"/>
      <c r="AD1522" s="52"/>
      <c r="AE1522" s="52"/>
      <c r="AF1522" s="52"/>
      <c r="AG1522" s="52"/>
      <c r="AH1522" s="52"/>
      <c r="AI1522" s="52"/>
      <c r="AJ1522" s="52"/>
      <c r="AK1522" s="52"/>
      <c r="AL1522" s="52"/>
      <c r="AM1522" s="52"/>
      <c r="AN1522" s="52"/>
      <c r="AO1522" s="52"/>
      <c r="AP1522" s="52"/>
      <c r="AQ1522" s="52"/>
      <c r="AR1522" s="52"/>
      <c r="AS1522" s="52"/>
      <c r="AT1522" s="52"/>
      <c r="AU1522" s="52"/>
      <c r="AV1522" s="52"/>
      <c r="AW1522" s="52"/>
      <c r="AX1522" s="52"/>
      <c r="AY1522" s="52"/>
      <c r="AZ1522" s="52"/>
      <c r="BA1522" s="52"/>
    </row>
    <row r="1523" spans="1:53">
      <c r="A1523" s="53"/>
      <c r="B1523" s="53"/>
      <c r="C1523" s="53"/>
      <c r="D1523" s="53"/>
      <c r="E1523" s="53"/>
      <c r="F1523" s="53"/>
      <c r="G1523" s="53"/>
      <c r="H1523" s="53"/>
      <c r="I1523" s="53"/>
      <c r="J1523" s="53"/>
      <c r="K1523" s="53"/>
      <c r="L1523" s="53"/>
      <c r="M1523" s="52"/>
      <c r="N1523" s="52"/>
      <c r="O1523" s="52"/>
      <c r="P1523" s="52"/>
      <c r="Q1523" s="52"/>
      <c r="R1523" s="52"/>
      <c r="S1523" s="52"/>
      <c r="T1523" s="52"/>
      <c r="U1523" s="52"/>
      <c r="V1523" s="52"/>
      <c r="W1523" s="52"/>
      <c r="X1523" s="52"/>
      <c r="Y1523" s="52"/>
      <c r="Z1523" s="52"/>
      <c r="AA1523" s="52"/>
      <c r="AB1523" s="52"/>
      <c r="AC1523" s="52"/>
      <c r="AD1523" s="52"/>
      <c r="AE1523" s="52"/>
      <c r="AF1523" s="52"/>
      <c r="AG1523" s="52"/>
      <c r="AH1523" s="52"/>
      <c r="AI1523" s="52"/>
      <c r="AJ1523" s="52"/>
      <c r="AK1523" s="52"/>
      <c r="AL1523" s="52"/>
      <c r="AM1523" s="52"/>
      <c r="AN1523" s="52"/>
      <c r="AO1523" s="52"/>
      <c r="AP1523" s="52"/>
      <c r="AQ1523" s="52"/>
      <c r="AR1523" s="52"/>
      <c r="AS1523" s="52"/>
      <c r="AT1523" s="52"/>
      <c r="AU1523" s="52"/>
      <c r="AV1523" s="52"/>
      <c r="AW1523" s="52"/>
      <c r="AX1523" s="52"/>
      <c r="AY1523" s="52"/>
      <c r="AZ1523" s="52"/>
      <c r="BA1523" s="52"/>
    </row>
    <row r="1524" spans="1:53">
      <c r="A1524" s="53"/>
      <c r="B1524" s="53"/>
      <c r="C1524" s="53"/>
      <c r="D1524" s="53"/>
      <c r="E1524" s="53"/>
      <c r="F1524" s="53"/>
      <c r="G1524" s="53"/>
      <c r="H1524" s="53"/>
      <c r="I1524" s="53"/>
      <c r="J1524" s="53"/>
      <c r="K1524" s="53"/>
      <c r="L1524" s="53"/>
      <c r="M1524" s="52"/>
      <c r="N1524" s="52"/>
      <c r="O1524" s="52"/>
      <c r="P1524" s="52"/>
      <c r="Q1524" s="52"/>
      <c r="R1524" s="52"/>
      <c r="S1524" s="52"/>
      <c r="T1524" s="52"/>
      <c r="U1524" s="52"/>
      <c r="V1524" s="52"/>
      <c r="W1524" s="52"/>
      <c r="X1524" s="52"/>
      <c r="Y1524" s="52"/>
      <c r="Z1524" s="52"/>
      <c r="AA1524" s="52"/>
      <c r="AB1524" s="52"/>
      <c r="AC1524" s="52"/>
      <c r="AD1524" s="52"/>
      <c r="AE1524" s="52"/>
      <c r="AF1524" s="52"/>
      <c r="AG1524" s="52"/>
      <c r="AH1524" s="52"/>
      <c r="AI1524" s="52"/>
      <c r="AJ1524" s="52"/>
      <c r="AK1524" s="52"/>
      <c r="AL1524" s="52"/>
      <c r="AM1524" s="52"/>
      <c r="AN1524" s="52"/>
      <c r="AO1524" s="52"/>
      <c r="AP1524" s="52"/>
      <c r="AQ1524" s="52"/>
      <c r="AR1524" s="52"/>
      <c r="AS1524" s="52"/>
      <c r="AT1524" s="52"/>
      <c r="AU1524" s="52"/>
      <c r="AV1524" s="52"/>
      <c r="AW1524" s="52"/>
      <c r="AX1524" s="52"/>
      <c r="AY1524" s="52"/>
      <c r="AZ1524" s="52"/>
      <c r="BA1524" s="52"/>
    </row>
    <row r="1525" spans="1:53">
      <c r="A1525" s="53"/>
      <c r="B1525" s="53"/>
      <c r="C1525" s="53"/>
      <c r="D1525" s="53"/>
      <c r="E1525" s="53"/>
      <c r="F1525" s="53"/>
      <c r="G1525" s="53"/>
      <c r="H1525" s="53"/>
      <c r="I1525" s="53"/>
      <c r="J1525" s="53"/>
      <c r="K1525" s="53"/>
      <c r="L1525" s="53"/>
      <c r="M1525" s="52"/>
      <c r="N1525" s="52"/>
      <c r="O1525" s="52"/>
      <c r="P1525" s="52"/>
      <c r="Q1525" s="52"/>
      <c r="R1525" s="52"/>
      <c r="S1525" s="52"/>
      <c r="T1525" s="52"/>
      <c r="U1525" s="52"/>
      <c r="V1525" s="52"/>
      <c r="W1525" s="52"/>
      <c r="X1525" s="52"/>
      <c r="Y1525" s="52"/>
      <c r="Z1525" s="52"/>
      <c r="AA1525" s="52"/>
      <c r="AB1525" s="52"/>
      <c r="AC1525" s="52"/>
      <c r="AD1525" s="52"/>
      <c r="AE1525" s="52"/>
      <c r="AF1525" s="52"/>
      <c r="AG1525" s="52"/>
      <c r="AH1525" s="52"/>
      <c r="AI1525" s="52"/>
      <c r="AJ1525" s="52"/>
      <c r="AK1525" s="52"/>
      <c r="AL1525" s="52"/>
      <c r="AM1525" s="52"/>
      <c r="AN1525" s="52"/>
      <c r="AO1525" s="52"/>
      <c r="AP1525" s="52"/>
      <c r="AQ1525" s="52"/>
      <c r="AR1525" s="52"/>
      <c r="AS1525" s="52"/>
      <c r="AT1525" s="52"/>
      <c r="AU1525" s="52"/>
      <c r="AV1525" s="52"/>
      <c r="AW1525" s="52"/>
      <c r="AX1525" s="52"/>
      <c r="AY1525" s="52"/>
      <c r="AZ1525" s="52"/>
      <c r="BA1525" s="52"/>
    </row>
    <row r="1526" spans="1:53">
      <c r="A1526" s="53"/>
      <c r="B1526" s="53"/>
      <c r="C1526" s="53"/>
      <c r="D1526" s="53"/>
      <c r="E1526" s="53"/>
      <c r="F1526" s="53"/>
      <c r="G1526" s="53"/>
      <c r="H1526" s="53"/>
      <c r="I1526" s="53"/>
      <c r="J1526" s="53"/>
      <c r="K1526" s="53"/>
      <c r="L1526" s="53"/>
      <c r="M1526" s="52"/>
      <c r="N1526" s="52"/>
      <c r="O1526" s="52"/>
      <c r="P1526" s="52"/>
      <c r="Q1526" s="52"/>
      <c r="R1526" s="52"/>
      <c r="S1526" s="52"/>
      <c r="T1526" s="52"/>
      <c r="U1526" s="52"/>
      <c r="V1526" s="52"/>
      <c r="W1526" s="52"/>
      <c r="X1526" s="52"/>
      <c r="Y1526" s="52"/>
      <c r="Z1526" s="52"/>
      <c r="AA1526" s="52"/>
      <c r="AB1526" s="52"/>
      <c r="AC1526" s="52"/>
      <c r="AD1526" s="52"/>
      <c r="AE1526" s="52"/>
      <c r="AF1526" s="52"/>
      <c r="AG1526" s="52"/>
      <c r="AH1526" s="52"/>
      <c r="AI1526" s="52"/>
      <c r="AJ1526" s="52"/>
      <c r="AK1526" s="52"/>
      <c r="AL1526" s="52"/>
      <c r="AM1526" s="52"/>
      <c r="AN1526" s="52"/>
      <c r="AO1526" s="52"/>
      <c r="AP1526" s="52"/>
      <c r="AQ1526" s="52"/>
      <c r="AR1526" s="52"/>
      <c r="AS1526" s="52"/>
      <c r="AT1526" s="52"/>
      <c r="AU1526" s="52"/>
      <c r="AV1526" s="52"/>
      <c r="AW1526" s="52"/>
      <c r="AX1526" s="52"/>
      <c r="AY1526" s="52"/>
      <c r="AZ1526" s="52"/>
      <c r="BA1526" s="52"/>
    </row>
    <row r="1527" spans="1:53">
      <c r="A1527" s="53"/>
      <c r="B1527" s="53"/>
      <c r="C1527" s="53"/>
      <c r="D1527" s="53"/>
      <c r="E1527" s="53"/>
      <c r="F1527" s="53"/>
      <c r="G1527" s="53"/>
      <c r="H1527" s="53"/>
      <c r="I1527" s="53"/>
      <c r="J1527" s="53"/>
      <c r="K1527" s="53"/>
      <c r="L1527" s="53"/>
      <c r="M1527" s="52"/>
      <c r="N1527" s="52"/>
      <c r="O1527" s="52"/>
      <c r="P1527" s="52"/>
      <c r="Q1527" s="52"/>
      <c r="R1527" s="52"/>
      <c r="S1527" s="52"/>
      <c r="T1527" s="52"/>
      <c r="U1527" s="52"/>
      <c r="V1527" s="52"/>
      <c r="W1527" s="52"/>
      <c r="X1527" s="52"/>
      <c r="Y1527" s="52"/>
      <c r="Z1527" s="52"/>
      <c r="AA1527" s="52"/>
      <c r="AB1527" s="52"/>
      <c r="AC1527" s="52"/>
      <c r="AD1527" s="52"/>
      <c r="AE1527" s="52"/>
      <c r="AF1527" s="52"/>
      <c r="AG1527" s="52"/>
      <c r="AH1527" s="52"/>
      <c r="AI1527" s="52"/>
      <c r="AJ1527" s="52"/>
      <c r="AK1527" s="52"/>
      <c r="AL1527" s="52"/>
      <c r="AM1527" s="52"/>
      <c r="AN1527" s="52"/>
      <c r="AO1527" s="52"/>
      <c r="AP1527" s="52"/>
      <c r="AQ1527" s="52"/>
      <c r="AR1527" s="52"/>
      <c r="AS1527" s="52"/>
      <c r="AT1527" s="52"/>
      <c r="AU1527" s="52"/>
      <c r="AV1527" s="52"/>
      <c r="AW1527" s="52"/>
      <c r="AX1527" s="52"/>
      <c r="AY1527" s="52"/>
      <c r="AZ1527" s="52"/>
      <c r="BA1527" s="52"/>
    </row>
    <row r="1528" spans="1:53">
      <c r="A1528" s="53"/>
      <c r="B1528" s="53"/>
      <c r="C1528" s="53"/>
      <c r="D1528" s="53"/>
      <c r="E1528" s="53"/>
      <c r="F1528" s="53"/>
      <c r="G1528" s="53"/>
      <c r="H1528" s="53"/>
      <c r="I1528" s="53"/>
      <c r="J1528" s="53"/>
      <c r="K1528" s="53"/>
      <c r="L1528" s="53"/>
      <c r="M1528" s="52"/>
      <c r="N1528" s="52"/>
      <c r="O1528" s="52"/>
      <c r="P1528" s="52"/>
      <c r="Q1528" s="52"/>
      <c r="R1528" s="52"/>
      <c r="S1528" s="52"/>
      <c r="T1528" s="52"/>
      <c r="U1528" s="52"/>
      <c r="V1528" s="52"/>
      <c r="W1528" s="52"/>
      <c r="X1528" s="52"/>
      <c r="Y1528" s="52"/>
      <c r="Z1528" s="52"/>
      <c r="AA1528" s="52"/>
      <c r="AB1528" s="52"/>
      <c r="AC1528" s="52"/>
      <c r="AD1528" s="52"/>
      <c r="AE1528" s="52"/>
      <c r="AF1528" s="52"/>
      <c r="AG1528" s="52"/>
      <c r="AH1528" s="52"/>
      <c r="AI1528" s="52"/>
      <c r="AJ1528" s="52"/>
      <c r="AK1528" s="52"/>
      <c r="AL1528" s="52"/>
      <c r="AM1528" s="52"/>
      <c r="AN1528" s="52"/>
      <c r="AO1528" s="52"/>
      <c r="AP1528" s="52"/>
      <c r="AQ1528" s="52"/>
      <c r="AR1528" s="52"/>
      <c r="AS1528" s="52"/>
      <c r="AT1528" s="52"/>
      <c r="AU1528" s="52"/>
      <c r="AV1528" s="52"/>
      <c r="AW1528" s="52"/>
      <c r="AX1528" s="52"/>
      <c r="AY1528" s="52"/>
      <c r="AZ1528" s="52"/>
      <c r="BA1528" s="52"/>
    </row>
    <row r="1529" spans="1:53">
      <c r="A1529" s="53"/>
      <c r="B1529" s="53"/>
      <c r="C1529" s="53"/>
      <c r="D1529" s="53"/>
      <c r="E1529" s="53"/>
      <c r="F1529" s="53"/>
      <c r="G1529" s="53"/>
      <c r="H1529" s="53"/>
      <c r="I1529" s="53"/>
      <c r="J1529" s="53"/>
      <c r="K1529" s="53"/>
      <c r="L1529" s="53"/>
      <c r="M1529" s="52"/>
      <c r="N1529" s="52"/>
      <c r="O1529" s="52"/>
      <c r="P1529" s="52"/>
      <c r="Q1529" s="52"/>
      <c r="R1529" s="52"/>
      <c r="S1529" s="52"/>
      <c r="T1529" s="52"/>
      <c r="U1529" s="52"/>
      <c r="V1529" s="52"/>
      <c r="W1529" s="52"/>
      <c r="X1529" s="52"/>
      <c r="Y1529" s="52"/>
      <c r="Z1529" s="52"/>
      <c r="AA1529" s="52"/>
      <c r="AB1529" s="52"/>
      <c r="AC1529" s="52"/>
      <c r="AD1529" s="52"/>
      <c r="AE1529" s="52"/>
      <c r="AF1529" s="52"/>
      <c r="AG1529" s="52"/>
      <c r="AH1529" s="52"/>
      <c r="AI1529" s="52"/>
      <c r="AJ1529" s="52"/>
      <c r="AK1529" s="52"/>
      <c r="AL1529" s="52"/>
      <c r="AM1529" s="52"/>
      <c r="AN1529" s="52"/>
      <c r="AO1529" s="52"/>
      <c r="AP1529" s="52"/>
      <c r="AQ1529" s="52"/>
      <c r="AR1529" s="52"/>
      <c r="AS1529" s="52"/>
      <c r="AT1529" s="52"/>
      <c r="AU1529" s="52"/>
      <c r="AV1529" s="52"/>
      <c r="AW1529" s="52"/>
      <c r="AX1529" s="52"/>
      <c r="AY1529" s="52"/>
      <c r="AZ1529" s="52"/>
      <c r="BA1529" s="52"/>
    </row>
    <row r="1530" spans="1:53">
      <c r="A1530" s="53"/>
      <c r="B1530" s="53"/>
      <c r="C1530" s="53"/>
      <c r="D1530" s="53"/>
      <c r="E1530" s="53"/>
      <c r="F1530" s="53"/>
      <c r="G1530" s="53"/>
      <c r="H1530" s="53"/>
      <c r="I1530" s="53"/>
      <c r="J1530" s="53"/>
      <c r="K1530" s="53"/>
      <c r="L1530" s="53"/>
      <c r="M1530" s="52"/>
      <c r="N1530" s="52"/>
      <c r="O1530" s="52"/>
      <c r="P1530" s="52"/>
      <c r="Q1530" s="52"/>
      <c r="R1530" s="52"/>
      <c r="S1530" s="52"/>
      <c r="T1530" s="52"/>
      <c r="U1530" s="52"/>
      <c r="V1530" s="52"/>
      <c r="W1530" s="52"/>
      <c r="X1530" s="52"/>
      <c r="Y1530" s="52"/>
      <c r="Z1530" s="52"/>
      <c r="AA1530" s="52"/>
      <c r="AB1530" s="52"/>
      <c r="AC1530" s="52"/>
      <c r="AD1530" s="52"/>
      <c r="AE1530" s="52"/>
      <c r="AF1530" s="52"/>
      <c r="AG1530" s="52"/>
      <c r="AH1530" s="52"/>
      <c r="AI1530" s="52"/>
      <c r="AJ1530" s="52"/>
      <c r="AK1530" s="52"/>
      <c r="AL1530" s="52"/>
      <c r="AM1530" s="52"/>
      <c r="AN1530" s="52"/>
      <c r="AO1530" s="52"/>
      <c r="AP1530" s="52"/>
      <c r="AQ1530" s="52"/>
      <c r="AR1530" s="52"/>
      <c r="AS1530" s="52"/>
      <c r="AT1530" s="52"/>
      <c r="AU1530" s="52"/>
      <c r="AV1530" s="52"/>
      <c r="AW1530" s="52"/>
      <c r="AX1530" s="52"/>
      <c r="AY1530" s="52"/>
      <c r="AZ1530" s="52"/>
      <c r="BA1530" s="52"/>
    </row>
    <row r="1531" spans="1:53">
      <c r="A1531" s="53"/>
      <c r="B1531" s="53"/>
      <c r="C1531" s="53"/>
      <c r="D1531" s="53"/>
      <c r="E1531" s="53"/>
      <c r="F1531" s="53"/>
      <c r="G1531" s="53"/>
      <c r="H1531" s="53"/>
      <c r="I1531" s="53"/>
      <c r="J1531" s="53"/>
      <c r="K1531" s="53"/>
      <c r="L1531" s="53"/>
      <c r="M1531" s="52"/>
      <c r="N1531" s="52"/>
      <c r="O1531" s="52"/>
      <c r="P1531" s="52"/>
      <c r="Q1531" s="52"/>
      <c r="R1531" s="52"/>
      <c r="S1531" s="52"/>
      <c r="T1531" s="52"/>
      <c r="U1531" s="52"/>
      <c r="V1531" s="52"/>
      <c r="W1531" s="52"/>
      <c r="X1531" s="52"/>
      <c r="Y1531" s="52"/>
      <c r="Z1531" s="52"/>
      <c r="AA1531" s="52"/>
      <c r="AB1531" s="52"/>
      <c r="AC1531" s="52"/>
      <c r="AD1531" s="52"/>
      <c r="AE1531" s="52"/>
      <c r="AF1531" s="52"/>
      <c r="AG1531" s="52"/>
      <c r="AH1531" s="52"/>
      <c r="AI1531" s="52"/>
      <c r="AJ1531" s="52"/>
      <c r="AK1531" s="52"/>
      <c r="AL1531" s="52"/>
      <c r="AM1531" s="52"/>
      <c r="AN1531" s="52"/>
      <c r="AO1531" s="52"/>
      <c r="AP1531" s="52"/>
      <c r="AQ1531" s="52"/>
      <c r="AR1531" s="52"/>
      <c r="AS1531" s="52"/>
      <c r="AT1531" s="52"/>
      <c r="AU1531" s="52"/>
      <c r="AV1531" s="52"/>
      <c r="AW1531" s="52"/>
      <c r="AX1531" s="52"/>
      <c r="AY1531" s="52"/>
      <c r="AZ1531" s="52"/>
      <c r="BA1531" s="52"/>
    </row>
    <row r="1532" spans="1:53">
      <c r="A1532" s="53"/>
      <c r="B1532" s="53"/>
      <c r="C1532" s="53"/>
      <c r="D1532" s="53"/>
      <c r="E1532" s="53"/>
      <c r="F1532" s="53"/>
      <c r="G1532" s="53"/>
      <c r="H1532" s="53"/>
      <c r="I1532" s="53"/>
      <c r="J1532" s="53"/>
      <c r="K1532" s="53"/>
      <c r="L1532" s="53"/>
      <c r="M1532" s="52"/>
      <c r="N1532" s="52"/>
      <c r="O1532" s="52"/>
      <c r="P1532" s="52"/>
      <c r="Q1532" s="52"/>
      <c r="R1532" s="52"/>
      <c r="S1532" s="52"/>
      <c r="T1532" s="52"/>
      <c r="U1532" s="52"/>
      <c r="V1532" s="52"/>
      <c r="W1532" s="52"/>
      <c r="X1532" s="52"/>
      <c r="Y1532" s="52"/>
      <c r="Z1532" s="52"/>
      <c r="AA1532" s="52"/>
      <c r="AB1532" s="52"/>
      <c r="AC1532" s="52"/>
      <c r="AD1532" s="52"/>
      <c r="AE1532" s="52"/>
      <c r="AF1532" s="52"/>
      <c r="AG1532" s="52"/>
      <c r="AH1532" s="52"/>
      <c r="AI1532" s="52"/>
      <c r="AJ1532" s="52"/>
      <c r="AK1532" s="52"/>
      <c r="AL1532" s="52"/>
      <c r="AM1532" s="52"/>
      <c r="AN1532" s="52"/>
      <c r="AO1532" s="52"/>
      <c r="AP1532" s="52"/>
      <c r="AQ1532" s="52"/>
      <c r="AR1532" s="52"/>
      <c r="AS1532" s="52"/>
      <c r="AT1532" s="52"/>
      <c r="AU1532" s="52"/>
      <c r="AV1532" s="52"/>
      <c r="AW1532" s="52"/>
      <c r="AX1532" s="52"/>
      <c r="AY1532" s="52"/>
      <c r="AZ1532" s="52"/>
      <c r="BA1532" s="52"/>
    </row>
    <row r="1533" spans="1:53">
      <c r="A1533" s="53"/>
      <c r="B1533" s="53"/>
      <c r="C1533" s="53"/>
      <c r="D1533" s="53"/>
      <c r="E1533" s="53"/>
      <c r="F1533" s="53"/>
      <c r="G1533" s="53"/>
      <c r="H1533" s="53"/>
      <c r="I1533" s="53"/>
      <c r="J1533" s="53"/>
      <c r="K1533" s="53"/>
      <c r="L1533" s="53"/>
      <c r="M1533" s="52"/>
      <c r="N1533" s="52"/>
      <c r="O1533" s="52"/>
      <c r="P1533" s="52"/>
      <c r="Q1533" s="52"/>
      <c r="R1533" s="52"/>
      <c r="S1533" s="52"/>
      <c r="T1533" s="52"/>
      <c r="U1533" s="52"/>
      <c r="V1533" s="52"/>
      <c r="W1533" s="52"/>
      <c r="X1533" s="52"/>
      <c r="Y1533" s="52"/>
      <c r="Z1533" s="52"/>
      <c r="AA1533" s="52"/>
      <c r="AB1533" s="52"/>
      <c r="AC1533" s="52"/>
      <c r="AD1533" s="52"/>
      <c r="AE1533" s="52"/>
      <c r="AF1533" s="52"/>
      <c r="AG1533" s="52"/>
      <c r="AH1533" s="52"/>
      <c r="AI1533" s="52"/>
      <c r="AJ1533" s="52"/>
      <c r="AK1533" s="52"/>
      <c r="AL1533" s="52"/>
      <c r="AM1533" s="52"/>
      <c r="AN1533" s="52"/>
      <c r="AO1533" s="52"/>
      <c r="AP1533" s="52"/>
      <c r="AQ1533" s="52"/>
      <c r="AR1533" s="52"/>
      <c r="AS1533" s="52"/>
      <c r="AT1533" s="52"/>
      <c r="AU1533" s="52"/>
      <c r="AV1533" s="52"/>
      <c r="AW1533" s="52"/>
      <c r="AX1533" s="52"/>
      <c r="AY1533" s="52"/>
      <c r="AZ1533" s="52"/>
      <c r="BA1533" s="52"/>
    </row>
    <row r="1534" spans="1:53">
      <c r="A1534" s="53"/>
      <c r="B1534" s="53"/>
      <c r="C1534" s="53"/>
      <c r="D1534" s="53"/>
      <c r="E1534" s="53"/>
      <c r="F1534" s="53"/>
      <c r="G1534" s="53"/>
      <c r="H1534" s="53"/>
      <c r="I1534" s="53"/>
      <c r="J1534" s="53"/>
      <c r="K1534" s="53"/>
      <c r="L1534" s="53"/>
      <c r="M1534" s="52"/>
      <c r="N1534" s="52"/>
      <c r="O1534" s="52"/>
      <c r="P1534" s="52"/>
      <c r="Q1534" s="52"/>
      <c r="R1534" s="52"/>
      <c r="S1534" s="52"/>
      <c r="T1534" s="52"/>
      <c r="U1534" s="52"/>
      <c r="V1534" s="52"/>
      <c r="W1534" s="52"/>
      <c r="X1534" s="52"/>
      <c r="Y1534" s="52"/>
      <c r="Z1534" s="52"/>
      <c r="AA1534" s="52"/>
      <c r="AB1534" s="52"/>
      <c r="AC1534" s="52"/>
      <c r="AD1534" s="52"/>
      <c r="AE1534" s="52"/>
      <c r="AF1534" s="52"/>
      <c r="AG1534" s="52"/>
      <c r="AH1534" s="52"/>
      <c r="AI1534" s="52"/>
      <c r="AJ1534" s="52"/>
      <c r="AK1534" s="52"/>
      <c r="AL1534" s="52"/>
      <c r="AM1534" s="52"/>
      <c r="AN1534" s="52"/>
      <c r="AO1534" s="52"/>
      <c r="AP1534" s="52"/>
      <c r="AQ1534" s="52"/>
      <c r="AR1534" s="52"/>
      <c r="AS1534" s="52"/>
      <c r="AT1534" s="52"/>
      <c r="AU1534" s="52"/>
      <c r="AV1534" s="52"/>
      <c r="AW1534" s="52"/>
      <c r="AX1534" s="52"/>
      <c r="AY1534" s="52"/>
      <c r="AZ1534" s="52"/>
      <c r="BA1534" s="52"/>
    </row>
    <row r="1535" spans="1:53">
      <c r="A1535" s="53"/>
      <c r="B1535" s="53"/>
      <c r="C1535" s="53"/>
      <c r="D1535" s="53"/>
      <c r="E1535" s="53"/>
      <c r="F1535" s="53"/>
      <c r="G1535" s="53"/>
      <c r="H1535" s="53"/>
      <c r="I1535" s="53"/>
      <c r="J1535" s="53"/>
      <c r="K1535" s="53"/>
      <c r="L1535" s="53"/>
      <c r="M1535" s="52"/>
      <c r="N1535" s="52"/>
      <c r="O1535" s="52"/>
      <c r="P1535" s="52"/>
      <c r="Q1535" s="52"/>
      <c r="R1535" s="52"/>
      <c r="S1535" s="52"/>
      <c r="T1535" s="52"/>
      <c r="U1535" s="52"/>
      <c r="V1535" s="52"/>
      <c r="W1535" s="52"/>
      <c r="X1535" s="52"/>
      <c r="Y1535" s="52"/>
      <c r="Z1535" s="52"/>
      <c r="AA1535" s="52"/>
      <c r="AB1535" s="52"/>
      <c r="AC1535" s="52"/>
      <c r="AD1535" s="52"/>
      <c r="AE1535" s="52"/>
      <c r="AF1535" s="52"/>
      <c r="AG1535" s="52"/>
      <c r="AH1535" s="52"/>
      <c r="AI1535" s="52"/>
      <c r="AJ1535" s="52"/>
      <c r="AK1535" s="52"/>
      <c r="AL1535" s="52"/>
      <c r="AM1535" s="52"/>
      <c r="AN1535" s="52"/>
      <c r="AO1535" s="52"/>
      <c r="AP1535" s="52"/>
      <c r="AQ1535" s="52"/>
      <c r="AR1535" s="52"/>
      <c r="AS1535" s="52"/>
      <c r="AT1535" s="52"/>
      <c r="AU1535" s="52"/>
      <c r="AV1535" s="52"/>
      <c r="AW1535" s="52"/>
      <c r="AX1535" s="52"/>
      <c r="AY1535" s="52"/>
      <c r="AZ1535" s="52"/>
      <c r="BA1535" s="52"/>
    </row>
    <row r="1536" spans="1:53">
      <c r="A1536" s="53"/>
      <c r="B1536" s="53"/>
      <c r="C1536" s="53"/>
      <c r="D1536" s="53"/>
      <c r="E1536" s="53"/>
      <c r="F1536" s="53"/>
      <c r="G1536" s="53"/>
      <c r="H1536" s="53"/>
      <c r="I1536" s="53"/>
      <c r="J1536" s="53"/>
      <c r="K1536" s="53"/>
      <c r="L1536" s="53"/>
      <c r="M1536" s="52"/>
      <c r="N1536" s="52"/>
      <c r="O1536" s="52"/>
      <c r="P1536" s="52"/>
      <c r="Q1536" s="52"/>
      <c r="R1536" s="52"/>
      <c r="S1536" s="52"/>
      <c r="T1536" s="52"/>
      <c r="U1536" s="52"/>
      <c r="V1536" s="52"/>
      <c r="W1536" s="52"/>
      <c r="X1536" s="52"/>
      <c r="Y1536" s="52"/>
      <c r="Z1536" s="52"/>
      <c r="AA1536" s="52"/>
      <c r="AB1536" s="52"/>
      <c r="AC1536" s="52"/>
      <c r="AD1536" s="52"/>
      <c r="AE1536" s="52"/>
      <c r="AF1536" s="52"/>
      <c r="AG1536" s="52"/>
      <c r="AH1536" s="52"/>
      <c r="AI1536" s="52"/>
      <c r="AJ1536" s="52"/>
      <c r="AK1536" s="52"/>
      <c r="AL1536" s="52"/>
      <c r="AM1536" s="52"/>
      <c r="AN1536" s="52"/>
      <c r="AO1536" s="52"/>
      <c r="AP1536" s="52"/>
      <c r="AQ1536" s="52"/>
      <c r="AR1536" s="52"/>
      <c r="AS1536" s="52"/>
      <c r="AT1536" s="52"/>
      <c r="AU1536" s="52"/>
      <c r="AV1536" s="52"/>
      <c r="AW1536" s="52"/>
      <c r="AX1536" s="52"/>
      <c r="AY1536" s="52"/>
      <c r="AZ1536" s="52"/>
      <c r="BA1536" s="52"/>
    </row>
    <row r="1537" spans="1:53">
      <c r="A1537" s="53"/>
      <c r="B1537" s="53"/>
      <c r="C1537" s="53"/>
      <c r="D1537" s="53"/>
      <c r="E1537" s="53"/>
      <c r="F1537" s="53"/>
      <c r="G1537" s="53"/>
      <c r="H1537" s="53"/>
      <c r="I1537" s="53"/>
      <c r="J1537" s="53"/>
      <c r="K1537" s="53"/>
      <c r="L1537" s="53"/>
      <c r="M1537" s="52"/>
      <c r="N1537" s="52"/>
      <c r="O1537" s="52"/>
      <c r="P1537" s="52"/>
      <c r="Q1537" s="52"/>
      <c r="R1537" s="52"/>
      <c r="S1537" s="52"/>
      <c r="T1537" s="52"/>
      <c r="U1537" s="52"/>
      <c r="V1537" s="52"/>
      <c r="W1537" s="52"/>
      <c r="X1537" s="52"/>
      <c r="Y1537" s="52"/>
      <c r="Z1537" s="52"/>
      <c r="AA1537" s="52"/>
      <c r="AB1537" s="52"/>
      <c r="AC1537" s="52"/>
      <c r="AD1537" s="52"/>
      <c r="AE1537" s="52"/>
      <c r="AF1537" s="52"/>
      <c r="AG1537" s="52"/>
      <c r="AH1537" s="52"/>
      <c r="AI1537" s="52"/>
      <c r="AJ1537" s="52"/>
      <c r="AK1537" s="52"/>
      <c r="AL1537" s="52"/>
      <c r="AM1537" s="52"/>
      <c r="AN1537" s="52"/>
      <c r="AO1537" s="52"/>
      <c r="AP1537" s="52"/>
      <c r="AQ1537" s="52"/>
      <c r="AR1537" s="52"/>
      <c r="AS1537" s="52"/>
      <c r="AT1537" s="52"/>
      <c r="AU1537" s="52"/>
      <c r="AV1537" s="52"/>
      <c r="AW1537" s="52"/>
      <c r="AX1537" s="52"/>
      <c r="AY1537" s="52"/>
      <c r="AZ1537" s="52"/>
      <c r="BA1537" s="52"/>
    </row>
    <row r="1538" spans="1:53">
      <c r="A1538" s="53"/>
      <c r="B1538" s="53"/>
      <c r="C1538" s="53"/>
      <c r="D1538" s="53"/>
      <c r="E1538" s="53"/>
      <c r="F1538" s="53"/>
      <c r="G1538" s="53"/>
      <c r="H1538" s="53"/>
      <c r="I1538" s="53"/>
      <c r="J1538" s="53"/>
      <c r="K1538" s="53"/>
      <c r="L1538" s="53"/>
      <c r="M1538" s="52"/>
      <c r="N1538" s="52"/>
      <c r="O1538" s="52"/>
      <c r="P1538" s="52"/>
      <c r="Q1538" s="52"/>
      <c r="R1538" s="52"/>
      <c r="S1538" s="52"/>
      <c r="T1538" s="52"/>
      <c r="U1538" s="52"/>
      <c r="V1538" s="52"/>
      <c r="W1538" s="52"/>
      <c r="X1538" s="52"/>
      <c r="Y1538" s="52"/>
      <c r="Z1538" s="52"/>
      <c r="AA1538" s="52"/>
      <c r="AB1538" s="52"/>
      <c r="AC1538" s="52"/>
      <c r="AD1538" s="52"/>
      <c r="AE1538" s="52"/>
      <c r="AF1538" s="52"/>
      <c r="AG1538" s="52"/>
      <c r="AH1538" s="52"/>
      <c r="AI1538" s="52"/>
      <c r="AJ1538" s="52"/>
      <c r="AK1538" s="52"/>
      <c r="AL1538" s="52"/>
      <c r="AM1538" s="52"/>
      <c r="AN1538" s="52"/>
      <c r="AO1538" s="52"/>
      <c r="AP1538" s="52"/>
      <c r="AQ1538" s="52"/>
      <c r="AR1538" s="52"/>
      <c r="AS1538" s="52"/>
      <c r="AT1538" s="52"/>
      <c r="AU1538" s="52"/>
      <c r="AV1538" s="52"/>
      <c r="AW1538" s="52"/>
      <c r="AX1538" s="52"/>
      <c r="AY1538" s="52"/>
      <c r="AZ1538" s="52"/>
      <c r="BA1538" s="52"/>
    </row>
    <row r="1539" spans="1:53">
      <c r="A1539" s="53"/>
      <c r="B1539" s="53"/>
      <c r="C1539" s="53"/>
      <c r="D1539" s="53"/>
      <c r="E1539" s="53"/>
      <c r="F1539" s="53"/>
      <c r="G1539" s="53"/>
      <c r="H1539" s="53"/>
      <c r="I1539" s="53"/>
      <c r="J1539" s="53"/>
      <c r="K1539" s="53"/>
      <c r="L1539" s="53"/>
      <c r="M1539" s="52"/>
      <c r="N1539" s="52"/>
      <c r="O1539" s="52"/>
      <c r="P1539" s="52"/>
      <c r="Q1539" s="52"/>
      <c r="R1539" s="52"/>
      <c r="S1539" s="52"/>
      <c r="T1539" s="52"/>
      <c r="U1539" s="52"/>
      <c r="V1539" s="52"/>
      <c r="W1539" s="52"/>
      <c r="X1539" s="52"/>
      <c r="Y1539" s="52"/>
      <c r="Z1539" s="52"/>
      <c r="AA1539" s="52"/>
      <c r="AB1539" s="52"/>
      <c r="AC1539" s="52"/>
      <c r="AD1539" s="52"/>
      <c r="AE1539" s="52"/>
      <c r="AF1539" s="52"/>
      <c r="AG1539" s="52"/>
      <c r="AH1539" s="52"/>
      <c r="AI1539" s="52"/>
      <c r="AJ1539" s="52"/>
      <c r="AK1539" s="52"/>
      <c r="AL1539" s="52"/>
      <c r="AM1539" s="52"/>
      <c r="AN1539" s="52"/>
      <c r="AO1539" s="52"/>
      <c r="AP1539" s="52"/>
      <c r="AQ1539" s="52"/>
      <c r="AR1539" s="52"/>
      <c r="AS1539" s="52"/>
      <c r="AT1539" s="52"/>
      <c r="AU1539" s="52"/>
      <c r="AV1539" s="52"/>
      <c r="AW1539" s="52"/>
      <c r="AX1539" s="52"/>
      <c r="AY1539" s="52"/>
      <c r="AZ1539" s="52"/>
      <c r="BA1539" s="52"/>
    </row>
    <row r="1540" spans="1:53">
      <c r="A1540" s="53"/>
      <c r="B1540" s="53"/>
      <c r="C1540" s="53"/>
      <c r="D1540" s="53"/>
      <c r="E1540" s="53"/>
      <c r="F1540" s="53"/>
      <c r="G1540" s="53"/>
      <c r="H1540" s="53"/>
      <c r="I1540" s="53"/>
      <c r="J1540" s="53"/>
      <c r="K1540" s="53"/>
      <c r="L1540" s="53"/>
      <c r="M1540" s="52"/>
      <c r="N1540" s="52"/>
      <c r="O1540" s="52"/>
      <c r="P1540" s="52"/>
      <c r="Q1540" s="52"/>
      <c r="R1540" s="52"/>
      <c r="S1540" s="52"/>
      <c r="T1540" s="52"/>
      <c r="U1540" s="52"/>
      <c r="V1540" s="52"/>
      <c r="W1540" s="52"/>
      <c r="X1540" s="52"/>
      <c r="Y1540" s="52"/>
      <c r="Z1540" s="52"/>
      <c r="AA1540" s="52"/>
      <c r="AB1540" s="52"/>
      <c r="AC1540" s="52"/>
      <c r="AD1540" s="52"/>
      <c r="AE1540" s="52"/>
      <c r="AF1540" s="52"/>
      <c r="AG1540" s="52"/>
      <c r="AH1540" s="52"/>
      <c r="AI1540" s="52"/>
      <c r="AJ1540" s="52"/>
      <c r="AK1540" s="52"/>
      <c r="AL1540" s="52"/>
      <c r="AM1540" s="52"/>
      <c r="AN1540" s="52"/>
      <c r="AO1540" s="52"/>
      <c r="AP1540" s="52"/>
      <c r="AQ1540" s="52"/>
      <c r="AR1540" s="52"/>
      <c r="AS1540" s="52"/>
      <c r="AT1540" s="52"/>
      <c r="AU1540" s="52"/>
      <c r="AV1540" s="52"/>
      <c r="AW1540" s="52"/>
      <c r="AX1540" s="52"/>
      <c r="AY1540" s="52"/>
      <c r="AZ1540" s="52"/>
      <c r="BA1540" s="52"/>
    </row>
    <row r="1541" spans="1:53">
      <c r="A1541" s="53"/>
      <c r="B1541" s="53"/>
      <c r="C1541" s="53"/>
      <c r="D1541" s="53"/>
      <c r="E1541" s="53"/>
      <c r="F1541" s="53"/>
      <c r="G1541" s="53"/>
      <c r="H1541" s="53"/>
      <c r="I1541" s="53"/>
      <c r="J1541" s="53"/>
      <c r="K1541" s="53"/>
      <c r="L1541" s="53"/>
      <c r="M1541" s="52"/>
      <c r="N1541" s="52"/>
      <c r="O1541" s="52"/>
      <c r="P1541" s="52"/>
      <c r="Q1541" s="52"/>
      <c r="R1541" s="52"/>
      <c r="S1541" s="52"/>
      <c r="T1541" s="52"/>
      <c r="U1541" s="52"/>
      <c r="V1541" s="52"/>
      <c r="W1541" s="52"/>
      <c r="X1541" s="52"/>
      <c r="Y1541" s="52"/>
      <c r="Z1541" s="52"/>
      <c r="AA1541" s="52"/>
      <c r="AB1541" s="52"/>
      <c r="AC1541" s="52"/>
      <c r="AD1541" s="52"/>
      <c r="AE1541" s="52"/>
      <c r="AF1541" s="52"/>
      <c r="AG1541" s="52"/>
      <c r="AH1541" s="52"/>
      <c r="AI1541" s="52"/>
      <c r="AJ1541" s="52"/>
      <c r="AK1541" s="52"/>
      <c r="AL1541" s="52"/>
      <c r="AM1541" s="52"/>
      <c r="AN1541" s="52"/>
      <c r="AO1541" s="52"/>
      <c r="AP1541" s="52"/>
      <c r="AQ1541" s="52"/>
      <c r="AR1541" s="52"/>
      <c r="AS1541" s="52"/>
      <c r="AT1541" s="52"/>
      <c r="AU1541" s="52"/>
      <c r="AV1541" s="52"/>
      <c r="AW1541" s="52"/>
      <c r="AX1541" s="52"/>
      <c r="AY1541" s="52"/>
      <c r="AZ1541" s="52"/>
      <c r="BA1541" s="52"/>
    </row>
    <row r="1542" spans="1:53">
      <c r="A1542" s="53"/>
      <c r="B1542" s="53"/>
      <c r="C1542" s="53"/>
      <c r="D1542" s="53"/>
      <c r="E1542" s="53"/>
      <c r="F1542" s="53"/>
      <c r="G1542" s="53"/>
      <c r="H1542" s="53"/>
      <c r="I1542" s="53"/>
      <c r="J1542" s="53"/>
      <c r="K1542" s="53"/>
      <c r="L1542" s="53"/>
      <c r="M1542" s="52"/>
      <c r="N1542" s="52"/>
      <c r="O1542" s="52"/>
      <c r="P1542" s="52"/>
      <c r="Q1542" s="52"/>
      <c r="R1542" s="52"/>
      <c r="S1542" s="52"/>
      <c r="T1542" s="52"/>
      <c r="U1542" s="52"/>
      <c r="V1542" s="52"/>
      <c r="W1542" s="52"/>
      <c r="X1542" s="52"/>
      <c r="Y1542" s="52"/>
      <c r="Z1542" s="52"/>
      <c r="AA1542" s="52"/>
      <c r="AB1542" s="52"/>
      <c r="AC1542" s="52"/>
      <c r="AD1542" s="52"/>
      <c r="AE1542" s="52"/>
      <c r="AF1542" s="52"/>
      <c r="AG1542" s="52"/>
      <c r="AH1542" s="52"/>
      <c r="AI1542" s="52"/>
      <c r="AJ1542" s="52"/>
      <c r="AK1542" s="52"/>
      <c r="AL1542" s="52"/>
      <c r="AM1542" s="52"/>
      <c r="AN1542" s="52"/>
      <c r="AO1542" s="52"/>
      <c r="AP1542" s="52"/>
      <c r="AQ1542" s="52"/>
      <c r="AR1542" s="52"/>
      <c r="AS1542" s="52"/>
      <c r="AT1542" s="52"/>
      <c r="AU1542" s="52"/>
      <c r="AV1542" s="52"/>
      <c r="AW1542" s="52"/>
      <c r="AX1542" s="52"/>
      <c r="AY1542" s="52"/>
      <c r="AZ1542" s="52"/>
      <c r="BA1542" s="52"/>
    </row>
    <row r="1543" spans="1:53">
      <c r="A1543" s="53"/>
      <c r="B1543" s="53"/>
      <c r="C1543" s="53"/>
      <c r="D1543" s="53"/>
      <c r="E1543" s="53"/>
      <c r="F1543" s="53"/>
      <c r="G1543" s="53"/>
      <c r="H1543" s="53"/>
      <c r="I1543" s="53"/>
      <c r="J1543" s="53"/>
      <c r="K1543" s="53"/>
      <c r="L1543" s="53"/>
      <c r="M1543" s="52"/>
      <c r="N1543" s="52"/>
      <c r="O1543" s="52"/>
      <c r="P1543" s="52"/>
      <c r="Q1543" s="52"/>
      <c r="R1543" s="52"/>
      <c r="S1543" s="52"/>
      <c r="T1543" s="52"/>
      <c r="U1543" s="52"/>
      <c r="V1543" s="52"/>
      <c r="W1543" s="52"/>
      <c r="X1543" s="52"/>
      <c r="Y1543" s="52"/>
      <c r="Z1543" s="52"/>
      <c r="AA1543" s="52"/>
      <c r="AB1543" s="52"/>
      <c r="AC1543" s="52"/>
      <c r="AD1543" s="52"/>
      <c r="AE1543" s="52"/>
      <c r="AF1543" s="52"/>
      <c r="AG1543" s="52"/>
      <c r="AH1543" s="52"/>
      <c r="AI1543" s="52"/>
      <c r="AJ1543" s="52"/>
      <c r="AK1543" s="52"/>
      <c r="AL1543" s="52"/>
      <c r="AM1543" s="52"/>
      <c r="AN1543" s="52"/>
      <c r="AO1543" s="52"/>
      <c r="AP1543" s="52"/>
      <c r="AQ1543" s="52"/>
      <c r="AR1543" s="52"/>
      <c r="AS1543" s="52"/>
      <c r="AT1543" s="52"/>
      <c r="AU1543" s="52"/>
      <c r="AV1543" s="52"/>
      <c r="AW1543" s="52"/>
      <c r="AX1543" s="52"/>
      <c r="AY1543" s="52"/>
      <c r="AZ1543" s="52"/>
      <c r="BA1543" s="52"/>
    </row>
    <row r="1544" spans="1:53">
      <c r="A1544" s="53"/>
      <c r="B1544" s="53"/>
      <c r="C1544" s="53"/>
      <c r="D1544" s="53"/>
      <c r="E1544" s="53"/>
      <c r="F1544" s="53"/>
      <c r="G1544" s="53"/>
      <c r="H1544" s="53"/>
      <c r="I1544" s="53"/>
      <c r="J1544" s="53"/>
      <c r="K1544" s="53"/>
      <c r="L1544" s="53"/>
      <c r="M1544" s="52"/>
      <c r="N1544" s="52"/>
      <c r="O1544" s="52"/>
      <c r="P1544" s="52"/>
      <c r="Q1544" s="52"/>
      <c r="R1544" s="52"/>
      <c r="S1544" s="52"/>
      <c r="T1544" s="52"/>
      <c r="U1544" s="52"/>
      <c r="V1544" s="52"/>
      <c r="W1544" s="52"/>
      <c r="X1544" s="52"/>
      <c r="Y1544" s="52"/>
      <c r="Z1544" s="52"/>
      <c r="AA1544" s="52"/>
      <c r="AB1544" s="52"/>
      <c r="AC1544" s="52"/>
      <c r="AD1544" s="52"/>
      <c r="AE1544" s="52"/>
      <c r="AF1544" s="52"/>
      <c r="AG1544" s="52"/>
      <c r="AH1544" s="52"/>
      <c r="AI1544" s="52"/>
      <c r="AJ1544" s="52"/>
      <c r="AK1544" s="52"/>
      <c r="AL1544" s="52"/>
      <c r="AM1544" s="52"/>
      <c r="AN1544" s="52"/>
      <c r="AO1544" s="52"/>
      <c r="AP1544" s="52"/>
      <c r="AQ1544" s="52"/>
      <c r="AR1544" s="52"/>
      <c r="AS1544" s="52"/>
      <c r="AT1544" s="52"/>
      <c r="AU1544" s="52"/>
      <c r="AV1544" s="52"/>
      <c r="AW1544" s="52"/>
      <c r="AX1544" s="52"/>
      <c r="AY1544" s="52"/>
      <c r="AZ1544" s="52"/>
      <c r="BA1544" s="52"/>
    </row>
    <row r="1545" spans="1:53">
      <c r="A1545" s="53"/>
      <c r="B1545" s="53"/>
      <c r="C1545" s="53"/>
      <c r="D1545" s="53"/>
      <c r="E1545" s="53"/>
      <c r="F1545" s="53"/>
      <c r="G1545" s="53"/>
      <c r="H1545" s="53"/>
      <c r="I1545" s="53"/>
      <c r="J1545" s="53"/>
      <c r="K1545" s="53"/>
      <c r="L1545" s="53"/>
      <c r="M1545" s="52"/>
      <c r="N1545" s="52"/>
      <c r="O1545" s="52"/>
      <c r="P1545" s="52"/>
      <c r="Q1545" s="52"/>
      <c r="R1545" s="52"/>
      <c r="S1545" s="52"/>
      <c r="T1545" s="52"/>
      <c r="U1545" s="52"/>
      <c r="V1545" s="52"/>
      <c r="W1545" s="52"/>
      <c r="X1545" s="52"/>
      <c r="Y1545" s="52"/>
      <c r="Z1545" s="52"/>
      <c r="AA1545" s="52"/>
      <c r="AB1545" s="52"/>
      <c r="AC1545" s="52"/>
      <c r="AD1545" s="52"/>
      <c r="AE1545" s="52"/>
      <c r="AF1545" s="52"/>
      <c r="AG1545" s="52"/>
      <c r="AH1545" s="52"/>
      <c r="AI1545" s="52"/>
      <c r="AJ1545" s="52"/>
      <c r="AK1545" s="52"/>
      <c r="AL1545" s="52"/>
      <c r="AM1545" s="52"/>
      <c r="AN1545" s="52"/>
      <c r="AO1545" s="52"/>
      <c r="AP1545" s="52"/>
      <c r="AQ1545" s="52"/>
      <c r="AR1545" s="52"/>
      <c r="AS1545" s="52"/>
      <c r="AT1545" s="52"/>
      <c r="AU1545" s="52"/>
      <c r="AV1545" s="52"/>
      <c r="AW1545" s="52"/>
      <c r="AX1545" s="52"/>
      <c r="AY1545" s="52"/>
      <c r="AZ1545" s="52"/>
      <c r="BA1545" s="52"/>
    </row>
    <row r="1546" spans="1:53">
      <c r="A1546" s="53"/>
      <c r="B1546" s="53"/>
      <c r="C1546" s="53"/>
      <c r="D1546" s="53"/>
      <c r="E1546" s="53"/>
      <c r="F1546" s="53"/>
      <c r="G1546" s="53"/>
      <c r="H1546" s="53"/>
      <c r="I1546" s="53"/>
      <c r="J1546" s="53"/>
      <c r="K1546" s="53"/>
      <c r="L1546" s="53"/>
      <c r="M1546" s="52"/>
      <c r="N1546" s="52"/>
      <c r="O1546" s="52"/>
      <c r="P1546" s="52"/>
      <c r="Q1546" s="52"/>
      <c r="R1546" s="52"/>
      <c r="S1546" s="52"/>
      <c r="T1546" s="52"/>
      <c r="U1546" s="52"/>
      <c r="V1546" s="52"/>
      <c r="W1546" s="52"/>
      <c r="X1546" s="52"/>
      <c r="Y1546" s="52"/>
      <c r="Z1546" s="52"/>
      <c r="AA1546" s="52"/>
      <c r="AB1546" s="52"/>
      <c r="AC1546" s="52"/>
      <c r="AD1546" s="52"/>
      <c r="AE1546" s="52"/>
      <c r="AF1546" s="52"/>
      <c r="AG1546" s="52"/>
      <c r="AH1546" s="52"/>
      <c r="AI1546" s="52"/>
      <c r="AJ1546" s="52"/>
      <c r="AK1546" s="52"/>
      <c r="AL1546" s="52"/>
      <c r="AM1546" s="52"/>
      <c r="AN1546" s="52"/>
      <c r="AO1546" s="52"/>
      <c r="AP1546" s="52"/>
      <c r="AQ1546" s="52"/>
      <c r="AR1546" s="52"/>
      <c r="AS1546" s="52"/>
      <c r="AT1546" s="52"/>
      <c r="AU1546" s="52"/>
      <c r="AV1546" s="52"/>
      <c r="AW1546" s="52"/>
      <c r="AX1546" s="52"/>
      <c r="AY1546" s="52"/>
      <c r="AZ1546" s="52"/>
      <c r="BA1546" s="52"/>
    </row>
    <row r="1547" spans="1:53">
      <c r="A1547" s="53"/>
      <c r="B1547" s="53"/>
      <c r="C1547" s="53"/>
      <c r="D1547" s="53"/>
      <c r="E1547" s="53"/>
      <c r="F1547" s="53"/>
      <c r="G1547" s="53"/>
      <c r="H1547" s="53"/>
      <c r="I1547" s="53"/>
      <c r="J1547" s="53"/>
      <c r="K1547" s="53"/>
      <c r="L1547" s="53"/>
      <c r="M1547" s="52"/>
      <c r="N1547" s="52"/>
      <c r="O1547" s="52"/>
      <c r="P1547" s="52"/>
      <c r="Q1547" s="52"/>
      <c r="R1547" s="52"/>
      <c r="S1547" s="52"/>
      <c r="T1547" s="52"/>
      <c r="U1547" s="52"/>
      <c r="V1547" s="52"/>
      <c r="W1547" s="52"/>
      <c r="X1547" s="52"/>
      <c r="Y1547" s="52"/>
      <c r="Z1547" s="52"/>
      <c r="AA1547" s="52"/>
      <c r="AB1547" s="52"/>
      <c r="AC1547" s="52"/>
      <c r="AD1547" s="52"/>
      <c r="AE1547" s="52"/>
      <c r="AF1547" s="52"/>
      <c r="AG1547" s="52"/>
      <c r="AH1547" s="52"/>
      <c r="AI1547" s="52"/>
      <c r="AJ1547" s="52"/>
      <c r="AK1547" s="52"/>
      <c r="AL1547" s="52"/>
      <c r="AM1547" s="52"/>
      <c r="AN1547" s="52"/>
      <c r="AO1547" s="52"/>
      <c r="AP1547" s="52"/>
      <c r="AQ1547" s="52"/>
      <c r="AR1547" s="52"/>
      <c r="AS1547" s="52"/>
      <c r="AT1547" s="52"/>
      <c r="AU1547" s="52"/>
      <c r="AV1547" s="52"/>
      <c r="AW1547" s="52"/>
      <c r="AX1547" s="52"/>
      <c r="AY1547" s="52"/>
      <c r="AZ1547" s="52"/>
      <c r="BA1547" s="52"/>
    </row>
    <row r="1548" spans="1:53">
      <c r="A1548" s="53"/>
      <c r="B1548" s="53"/>
      <c r="C1548" s="53"/>
      <c r="D1548" s="53"/>
      <c r="E1548" s="53"/>
      <c r="F1548" s="53"/>
      <c r="G1548" s="53"/>
      <c r="H1548" s="53"/>
      <c r="I1548" s="53"/>
      <c r="J1548" s="53"/>
      <c r="K1548" s="53"/>
      <c r="L1548" s="53"/>
      <c r="M1548" s="52"/>
      <c r="N1548" s="52"/>
      <c r="O1548" s="52"/>
      <c r="P1548" s="52"/>
      <c r="Q1548" s="52"/>
      <c r="R1548" s="52"/>
      <c r="S1548" s="52"/>
      <c r="T1548" s="52"/>
      <c r="U1548" s="52"/>
      <c r="V1548" s="52"/>
      <c r="W1548" s="52"/>
      <c r="X1548" s="52"/>
      <c r="Y1548" s="52"/>
      <c r="Z1548" s="52"/>
      <c r="AA1548" s="52"/>
      <c r="AB1548" s="52"/>
      <c r="AC1548" s="52"/>
      <c r="AD1548" s="52"/>
      <c r="AE1548" s="52"/>
      <c r="AF1548" s="52"/>
      <c r="AG1548" s="52"/>
      <c r="AH1548" s="52"/>
      <c r="AI1548" s="52"/>
      <c r="AJ1548" s="52"/>
      <c r="AK1548" s="52"/>
      <c r="AL1548" s="52"/>
      <c r="AM1548" s="52"/>
      <c r="AN1548" s="52"/>
      <c r="AO1548" s="52"/>
      <c r="AP1548" s="52"/>
      <c r="AQ1548" s="52"/>
      <c r="AR1548" s="52"/>
      <c r="AS1548" s="52"/>
      <c r="AT1548" s="52"/>
      <c r="AU1548" s="52"/>
      <c r="AV1548" s="52"/>
      <c r="AW1548" s="52"/>
      <c r="AX1548" s="52"/>
      <c r="AY1548" s="52"/>
      <c r="AZ1548" s="52"/>
      <c r="BA1548" s="52"/>
    </row>
    <row r="1549" spans="1:53">
      <c r="A1549" s="53"/>
      <c r="B1549" s="53"/>
      <c r="C1549" s="53"/>
      <c r="D1549" s="53"/>
      <c r="E1549" s="53"/>
      <c r="F1549" s="53"/>
      <c r="G1549" s="53"/>
      <c r="H1549" s="53"/>
      <c r="I1549" s="53"/>
      <c r="J1549" s="53"/>
      <c r="K1549" s="53"/>
      <c r="L1549" s="53"/>
      <c r="M1549" s="52"/>
      <c r="N1549" s="52"/>
      <c r="O1549" s="52"/>
      <c r="P1549" s="52"/>
      <c r="Q1549" s="52"/>
      <c r="R1549" s="52"/>
      <c r="S1549" s="52"/>
      <c r="T1549" s="52"/>
      <c r="U1549" s="52"/>
      <c r="V1549" s="52"/>
      <c r="W1549" s="52"/>
      <c r="X1549" s="52"/>
      <c r="Y1549" s="52"/>
      <c r="Z1549" s="52"/>
      <c r="AA1549" s="52"/>
      <c r="AB1549" s="52"/>
      <c r="AC1549" s="52"/>
      <c r="AD1549" s="52"/>
      <c r="AE1549" s="52"/>
      <c r="AF1549" s="52"/>
      <c r="AG1549" s="52"/>
      <c r="AH1549" s="52"/>
      <c r="AI1549" s="52"/>
      <c r="AJ1549" s="52"/>
      <c r="AK1549" s="52"/>
      <c r="AL1549" s="52"/>
      <c r="AM1549" s="52"/>
      <c r="AN1549" s="52"/>
      <c r="AO1549" s="52"/>
      <c r="AP1549" s="52"/>
      <c r="AQ1549" s="52"/>
      <c r="AR1549" s="52"/>
      <c r="AS1549" s="52"/>
      <c r="AT1549" s="52"/>
      <c r="AU1549" s="52"/>
      <c r="AV1549" s="52"/>
      <c r="AW1549" s="52"/>
      <c r="AX1549" s="52"/>
      <c r="AY1549" s="52"/>
      <c r="AZ1549" s="52"/>
      <c r="BA1549" s="52"/>
    </row>
    <row r="1550" spans="1:53">
      <c r="A1550" s="53"/>
      <c r="B1550" s="53"/>
      <c r="C1550" s="53"/>
      <c r="D1550" s="53"/>
      <c r="E1550" s="53"/>
      <c r="F1550" s="53"/>
      <c r="G1550" s="53"/>
      <c r="H1550" s="53"/>
      <c r="I1550" s="53"/>
      <c r="J1550" s="53"/>
      <c r="K1550" s="53"/>
      <c r="L1550" s="53"/>
      <c r="M1550" s="52"/>
      <c r="N1550" s="52"/>
      <c r="O1550" s="52"/>
      <c r="P1550" s="52"/>
      <c r="Q1550" s="52"/>
      <c r="R1550" s="52"/>
      <c r="S1550" s="52"/>
      <c r="T1550" s="52"/>
      <c r="U1550" s="52"/>
      <c r="V1550" s="52"/>
      <c r="W1550" s="52"/>
      <c r="X1550" s="52"/>
      <c r="Y1550" s="52"/>
      <c r="Z1550" s="52"/>
      <c r="AA1550" s="52"/>
      <c r="AB1550" s="52"/>
      <c r="AC1550" s="52"/>
      <c r="AD1550" s="52"/>
      <c r="AE1550" s="52"/>
      <c r="AF1550" s="52"/>
      <c r="AG1550" s="52"/>
      <c r="AH1550" s="52"/>
      <c r="AI1550" s="52"/>
      <c r="AJ1550" s="52"/>
      <c r="AK1550" s="52"/>
      <c r="AL1550" s="52"/>
      <c r="AM1550" s="52"/>
      <c r="AN1550" s="52"/>
      <c r="AO1550" s="52"/>
      <c r="AP1550" s="52"/>
      <c r="AQ1550" s="52"/>
      <c r="AR1550" s="52"/>
      <c r="AS1550" s="52"/>
      <c r="AT1550" s="52"/>
      <c r="AU1550" s="52"/>
      <c r="AV1550" s="52"/>
      <c r="AW1550" s="52"/>
      <c r="AX1550" s="52"/>
      <c r="AY1550" s="52"/>
      <c r="AZ1550" s="52"/>
      <c r="BA1550" s="52"/>
    </row>
    <row r="1551" spans="1:53">
      <c r="A1551" s="53"/>
      <c r="B1551" s="53"/>
      <c r="C1551" s="53"/>
      <c r="D1551" s="53"/>
      <c r="E1551" s="53"/>
      <c r="F1551" s="53"/>
      <c r="G1551" s="53"/>
      <c r="H1551" s="53"/>
      <c r="I1551" s="53"/>
      <c r="J1551" s="53"/>
      <c r="K1551" s="53"/>
      <c r="L1551" s="53"/>
      <c r="M1551" s="52"/>
      <c r="N1551" s="52"/>
      <c r="O1551" s="52"/>
      <c r="P1551" s="52"/>
      <c r="Q1551" s="52"/>
      <c r="R1551" s="52"/>
      <c r="S1551" s="52"/>
      <c r="T1551" s="52"/>
      <c r="U1551" s="52"/>
      <c r="V1551" s="52"/>
      <c r="W1551" s="52"/>
      <c r="X1551" s="52"/>
      <c r="Y1551" s="52"/>
      <c r="Z1551" s="52"/>
      <c r="AA1551" s="52"/>
      <c r="AB1551" s="52"/>
      <c r="AC1551" s="52"/>
      <c r="AD1551" s="52"/>
      <c r="AE1551" s="52"/>
      <c r="AF1551" s="52"/>
      <c r="AG1551" s="52"/>
      <c r="AH1551" s="52"/>
      <c r="AI1551" s="52"/>
      <c r="AJ1551" s="52"/>
      <c r="AK1551" s="52"/>
      <c r="AL1551" s="52"/>
      <c r="AM1551" s="52"/>
      <c r="AN1551" s="52"/>
      <c r="AO1551" s="52"/>
      <c r="AP1551" s="52"/>
      <c r="AQ1551" s="52"/>
      <c r="AR1551" s="52"/>
      <c r="AS1551" s="52"/>
      <c r="AT1551" s="52"/>
      <c r="AU1551" s="52"/>
      <c r="AV1551" s="52"/>
      <c r="AW1551" s="52"/>
      <c r="AX1551" s="52"/>
      <c r="AY1551" s="52"/>
      <c r="AZ1551" s="52"/>
      <c r="BA1551" s="52"/>
    </row>
    <row r="1552" spans="1:53">
      <c r="A1552" s="53"/>
      <c r="B1552" s="53"/>
      <c r="C1552" s="53"/>
      <c r="D1552" s="53"/>
      <c r="E1552" s="53"/>
      <c r="F1552" s="53"/>
      <c r="G1552" s="53"/>
      <c r="H1552" s="53"/>
      <c r="I1552" s="53"/>
      <c r="J1552" s="53"/>
      <c r="K1552" s="53"/>
      <c r="L1552" s="53"/>
      <c r="M1552" s="52"/>
      <c r="N1552" s="52"/>
      <c r="O1552" s="52"/>
      <c r="P1552" s="52"/>
      <c r="Q1552" s="52"/>
      <c r="R1552" s="52"/>
      <c r="S1552" s="52"/>
      <c r="T1552" s="52"/>
      <c r="U1552" s="52"/>
      <c r="V1552" s="52"/>
      <c r="W1552" s="52"/>
      <c r="X1552" s="52"/>
      <c r="Y1552" s="52"/>
      <c r="Z1552" s="52"/>
      <c r="AA1552" s="52"/>
      <c r="AB1552" s="52"/>
      <c r="AC1552" s="52"/>
      <c r="AD1552" s="52"/>
      <c r="AE1552" s="52"/>
      <c r="AF1552" s="52"/>
      <c r="AG1552" s="52"/>
      <c r="AH1552" s="52"/>
      <c r="AI1552" s="52"/>
      <c r="AJ1552" s="52"/>
      <c r="AK1552" s="52"/>
      <c r="AL1552" s="52"/>
      <c r="AM1552" s="52"/>
      <c r="AN1552" s="52"/>
      <c r="AO1552" s="52"/>
      <c r="AP1552" s="52"/>
      <c r="AQ1552" s="52"/>
      <c r="AR1552" s="52"/>
      <c r="AS1552" s="52"/>
      <c r="AT1552" s="52"/>
      <c r="AU1552" s="52"/>
      <c r="AV1552" s="52"/>
      <c r="AW1552" s="52"/>
      <c r="AX1552" s="52"/>
      <c r="AY1552" s="52"/>
      <c r="AZ1552" s="52"/>
      <c r="BA1552" s="52"/>
    </row>
    <row r="1553" spans="1:53">
      <c r="A1553" s="53"/>
      <c r="B1553" s="53"/>
      <c r="C1553" s="53"/>
      <c r="D1553" s="53"/>
      <c r="E1553" s="53"/>
      <c r="F1553" s="53"/>
      <c r="G1553" s="53"/>
      <c r="H1553" s="53"/>
      <c r="I1553" s="53"/>
      <c r="J1553" s="53"/>
      <c r="K1553" s="53"/>
      <c r="L1553" s="53"/>
      <c r="M1553" s="52"/>
      <c r="N1553" s="52"/>
      <c r="O1553" s="52"/>
      <c r="P1553" s="52"/>
      <c r="Q1553" s="52"/>
      <c r="R1553" s="52"/>
      <c r="S1553" s="52"/>
      <c r="T1553" s="52"/>
      <c r="U1553" s="52"/>
      <c r="V1553" s="52"/>
      <c r="W1553" s="52"/>
      <c r="X1553" s="52"/>
      <c r="Y1553" s="52"/>
      <c r="Z1553" s="52"/>
      <c r="AA1553" s="52"/>
      <c r="AB1553" s="52"/>
      <c r="AC1553" s="52"/>
      <c r="AD1553" s="52"/>
      <c r="AE1553" s="52"/>
      <c r="AF1553" s="52"/>
      <c r="AG1553" s="52"/>
      <c r="AH1553" s="52"/>
      <c r="AI1553" s="52"/>
      <c r="AJ1553" s="52"/>
      <c r="AK1553" s="52"/>
      <c r="AL1553" s="52"/>
      <c r="AM1553" s="52"/>
      <c r="AN1553" s="52"/>
      <c r="AO1553" s="52"/>
      <c r="AP1553" s="52"/>
      <c r="AQ1553" s="52"/>
      <c r="AR1553" s="52"/>
      <c r="AS1553" s="52"/>
      <c r="AT1553" s="52"/>
      <c r="AU1553" s="52"/>
      <c r="AV1553" s="52"/>
      <c r="AW1553" s="52"/>
      <c r="AX1553" s="52"/>
      <c r="AY1553" s="52"/>
      <c r="AZ1553" s="52"/>
      <c r="BA1553" s="52"/>
    </row>
    <row r="1554" spans="1:53">
      <c r="A1554" s="53"/>
      <c r="B1554" s="53"/>
      <c r="C1554" s="53"/>
      <c r="D1554" s="53"/>
      <c r="E1554" s="53"/>
      <c r="F1554" s="53"/>
      <c r="G1554" s="53"/>
      <c r="H1554" s="53"/>
      <c r="I1554" s="53"/>
      <c r="J1554" s="53"/>
      <c r="K1554" s="53"/>
      <c r="L1554" s="53"/>
      <c r="M1554" s="52"/>
      <c r="N1554" s="52"/>
      <c r="O1554" s="52"/>
      <c r="P1554" s="52"/>
      <c r="Q1554" s="52"/>
      <c r="R1554" s="52"/>
      <c r="S1554" s="52"/>
      <c r="T1554" s="52"/>
      <c r="U1554" s="52"/>
      <c r="V1554" s="52"/>
      <c r="W1554" s="52"/>
      <c r="X1554" s="52"/>
      <c r="Y1554" s="52"/>
      <c r="Z1554" s="52"/>
      <c r="AA1554" s="52"/>
      <c r="AB1554" s="52"/>
      <c r="AC1554" s="52"/>
      <c r="AD1554" s="52"/>
      <c r="AE1554" s="52"/>
      <c r="AF1554" s="52"/>
      <c r="AG1554" s="52"/>
      <c r="AH1554" s="52"/>
      <c r="AI1554" s="52"/>
      <c r="AJ1554" s="52"/>
      <c r="AK1554" s="52"/>
      <c r="AL1554" s="52"/>
      <c r="AM1554" s="52"/>
      <c r="AN1554" s="52"/>
      <c r="AO1554" s="52"/>
      <c r="AP1554" s="52"/>
      <c r="AQ1554" s="52"/>
      <c r="AR1554" s="52"/>
      <c r="AS1554" s="52"/>
      <c r="AT1554" s="52"/>
      <c r="AU1554" s="52"/>
      <c r="AV1554" s="52"/>
      <c r="AW1554" s="52"/>
      <c r="AX1554" s="52"/>
      <c r="AY1554" s="52"/>
      <c r="AZ1554" s="52"/>
      <c r="BA1554" s="52"/>
    </row>
    <row r="1555" spans="1:53">
      <c r="A1555" s="53"/>
      <c r="B1555" s="53"/>
      <c r="C1555" s="53"/>
      <c r="D1555" s="53"/>
      <c r="E1555" s="53"/>
      <c r="F1555" s="53"/>
      <c r="G1555" s="53"/>
      <c r="H1555" s="53"/>
      <c r="I1555" s="53"/>
      <c r="J1555" s="53"/>
      <c r="K1555" s="53"/>
      <c r="L1555" s="53"/>
      <c r="M1555" s="52"/>
      <c r="N1555" s="52"/>
      <c r="O1555" s="52"/>
      <c r="P1555" s="52"/>
      <c r="Q1555" s="52"/>
      <c r="R1555" s="52"/>
      <c r="S1555" s="52"/>
      <c r="T1555" s="52"/>
      <c r="U1555" s="52"/>
      <c r="V1555" s="52"/>
      <c r="W1555" s="52"/>
      <c r="X1555" s="52"/>
      <c r="Y1555" s="52"/>
      <c r="Z1555" s="52"/>
      <c r="AA1555" s="52"/>
      <c r="AB1555" s="52"/>
      <c r="AC1555" s="52"/>
      <c r="AD1555" s="52"/>
      <c r="AE1555" s="52"/>
      <c r="AF1555" s="52"/>
      <c r="AG1555" s="52"/>
      <c r="AH1555" s="52"/>
      <c r="AI1555" s="52"/>
      <c r="AJ1555" s="52"/>
      <c r="AK1555" s="52"/>
      <c r="AL1555" s="52"/>
      <c r="AM1555" s="52"/>
      <c r="AN1555" s="52"/>
      <c r="AO1555" s="52"/>
      <c r="AP1555" s="52"/>
      <c r="AQ1555" s="52"/>
      <c r="AR1555" s="52"/>
      <c r="AS1555" s="52"/>
      <c r="AT1555" s="52"/>
      <c r="AU1555" s="52"/>
      <c r="AV1555" s="52"/>
      <c r="AW1555" s="52"/>
      <c r="AX1555" s="52"/>
      <c r="AY1555" s="52"/>
      <c r="AZ1555" s="52"/>
      <c r="BA1555" s="52"/>
    </row>
    <row r="1556" spans="1:53">
      <c r="A1556" s="53"/>
      <c r="B1556" s="53"/>
      <c r="C1556" s="53"/>
      <c r="D1556" s="53"/>
      <c r="E1556" s="53"/>
      <c r="F1556" s="53"/>
      <c r="G1556" s="53"/>
      <c r="H1556" s="53"/>
      <c r="I1556" s="53"/>
      <c r="J1556" s="53"/>
      <c r="K1556" s="53"/>
      <c r="L1556" s="53"/>
      <c r="M1556" s="52"/>
      <c r="N1556" s="52"/>
      <c r="O1556" s="52"/>
      <c r="P1556" s="52"/>
      <c r="Q1556" s="52"/>
      <c r="R1556" s="52"/>
      <c r="S1556" s="52"/>
      <c r="T1556" s="52"/>
      <c r="U1556" s="52"/>
      <c r="V1556" s="52"/>
      <c r="W1556" s="52"/>
      <c r="X1556" s="52"/>
      <c r="Y1556" s="52"/>
      <c r="Z1556" s="52"/>
      <c r="AA1556" s="52"/>
      <c r="AB1556" s="52"/>
      <c r="AC1556" s="52"/>
      <c r="AD1556" s="52"/>
      <c r="AE1556" s="52"/>
      <c r="AF1556" s="52"/>
      <c r="AG1556" s="52"/>
      <c r="AH1556" s="52"/>
      <c r="AI1556" s="52"/>
      <c r="AJ1556" s="52"/>
      <c r="AK1556" s="52"/>
      <c r="AL1556" s="52"/>
      <c r="AM1556" s="52"/>
      <c r="AN1556" s="52"/>
      <c r="AO1556" s="52"/>
      <c r="AP1556" s="52"/>
      <c r="AQ1556" s="52"/>
      <c r="AR1556" s="52"/>
      <c r="AS1556" s="52"/>
      <c r="AT1556" s="52"/>
      <c r="AU1556" s="52"/>
      <c r="AV1556" s="52"/>
      <c r="AW1556" s="52"/>
      <c r="AX1556" s="52"/>
      <c r="AY1556" s="52"/>
      <c r="AZ1556" s="52"/>
      <c r="BA1556" s="52"/>
    </row>
    <row r="1557" spans="1:53">
      <c r="A1557" s="53"/>
      <c r="B1557" s="53"/>
      <c r="C1557" s="53"/>
      <c r="D1557" s="53"/>
      <c r="E1557" s="53"/>
      <c r="F1557" s="53"/>
      <c r="G1557" s="53"/>
      <c r="H1557" s="53"/>
      <c r="I1557" s="53"/>
      <c r="J1557" s="53"/>
      <c r="K1557" s="53"/>
      <c r="L1557" s="53"/>
      <c r="M1557" s="52"/>
      <c r="N1557" s="52"/>
      <c r="O1557" s="52"/>
      <c r="P1557" s="52"/>
      <c r="Q1557" s="52"/>
      <c r="R1557" s="52"/>
      <c r="S1557" s="52"/>
      <c r="T1557" s="52"/>
      <c r="U1557" s="52"/>
      <c r="V1557" s="52"/>
      <c r="W1557" s="52"/>
      <c r="X1557" s="52"/>
      <c r="Y1557" s="52"/>
      <c r="Z1557" s="52"/>
      <c r="AA1557" s="52"/>
      <c r="AB1557" s="52"/>
      <c r="AC1557" s="52"/>
      <c r="AD1557" s="52"/>
      <c r="AE1557" s="52"/>
      <c r="AF1557" s="52"/>
      <c r="AG1557" s="52"/>
      <c r="AH1557" s="52"/>
      <c r="AI1557" s="52"/>
      <c r="AJ1557" s="52"/>
      <c r="AK1557" s="52"/>
      <c r="AL1557" s="52"/>
      <c r="AM1557" s="52"/>
      <c r="AN1557" s="52"/>
      <c r="AO1557" s="52"/>
      <c r="AP1557" s="52"/>
      <c r="AQ1557" s="52"/>
      <c r="AR1557" s="52"/>
      <c r="AS1557" s="52"/>
      <c r="AT1557" s="52"/>
      <c r="AU1557" s="52"/>
      <c r="AV1557" s="52"/>
      <c r="AW1557" s="52"/>
      <c r="AX1557" s="52"/>
      <c r="AY1557" s="52"/>
      <c r="AZ1557" s="52"/>
      <c r="BA1557" s="52"/>
    </row>
    <row r="1558" spans="1:53">
      <c r="A1558" s="53"/>
      <c r="B1558" s="53"/>
      <c r="C1558" s="53"/>
      <c r="D1558" s="53"/>
      <c r="E1558" s="53"/>
      <c r="F1558" s="53"/>
      <c r="G1558" s="53"/>
      <c r="H1558" s="53"/>
      <c r="I1558" s="53"/>
      <c r="J1558" s="53"/>
      <c r="K1558" s="53"/>
      <c r="L1558" s="53"/>
      <c r="M1558" s="52"/>
      <c r="N1558" s="52"/>
      <c r="O1558" s="52"/>
      <c r="P1558" s="52"/>
      <c r="Q1558" s="52"/>
      <c r="R1558" s="52"/>
      <c r="S1558" s="52"/>
      <c r="T1558" s="52"/>
      <c r="U1558" s="52"/>
      <c r="V1558" s="52"/>
      <c r="W1558" s="52"/>
      <c r="X1558" s="52"/>
      <c r="Y1558" s="52"/>
      <c r="Z1558" s="52"/>
      <c r="AA1558" s="52"/>
      <c r="AB1558" s="52"/>
      <c r="AC1558" s="52"/>
      <c r="AD1558" s="52"/>
      <c r="AE1558" s="52"/>
      <c r="AF1558" s="52"/>
      <c r="AG1558" s="52"/>
      <c r="AH1558" s="52"/>
      <c r="AI1558" s="52"/>
      <c r="AJ1558" s="52"/>
      <c r="AK1558" s="52"/>
      <c r="AL1558" s="52"/>
      <c r="AM1558" s="52"/>
      <c r="AN1558" s="52"/>
      <c r="AO1558" s="52"/>
      <c r="AP1558" s="52"/>
      <c r="AQ1558" s="52"/>
      <c r="AR1558" s="52"/>
      <c r="AS1558" s="52"/>
      <c r="AT1558" s="52"/>
      <c r="AU1558" s="52"/>
      <c r="AV1558" s="52"/>
      <c r="AW1558" s="52"/>
      <c r="AX1558" s="52"/>
      <c r="AY1558" s="52"/>
      <c r="AZ1558" s="52"/>
      <c r="BA1558" s="52"/>
    </row>
    <row r="1559" spans="1:53">
      <c r="A1559" s="53"/>
      <c r="B1559" s="53"/>
      <c r="C1559" s="53"/>
      <c r="D1559" s="53"/>
      <c r="E1559" s="53"/>
      <c r="F1559" s="53"/>
      <c r="G1559" s="53"/>
      <c r="H1559" s="53"/>
      <c r="I1559" s="53"/>
      <c r="J1559" s="53"/>
      <c r="K1559" s="53"/>
      <c r="L1559" s="53"/>
      <c r="M1559" s="52"/>
      <c r="N1559" s="52"/>
      <c r="O1559" s="52"/>
      <c r="P1559" s="52"/>
      <c r="Q1559" s="52"/>
      <c r="R1559" s="52"/>
      <c r="S1559" s="52"/>
      <c r="T1559" s="52"/>
      <c r="U1559" s="52"/>
      <c r="V1559" s="52"/>
      <c r="W1559" s="52"/>
      <c r="X1559" s="52"/>
      <c r="Y1559" s="52"/>
      <c r="Z1559" s="52"/>
      <c r="AA1559" s="52"/>
      <c r="AB1559" s="52"/>
      <c r="AC1559" s="52"/>
      <c r="AD1559" s="52"/>
      <c r="AE1559" s="52"/>
      <c r="AF1559" s="52"/>
      <c r="AG1559" s="52"/>
      <c r="AH1559" s="52"/>
      <c r="AI1559" s="52"/>
      <c r="AJ1559" s="52"/>
      <c r="AK1559" s="52"/>
      <c r="AL1559" s="52"/>
      <c r="AM1559" s="52"/>
      <c r="AN1559" s="52"/>
      <c r="AO1559" s="52"/>
      <c r="AP1559" s="52"/>
      <c r="AQ1559" s="52"/>
      <c r="AR1559" s="52"/>
      <c r="AS1559" s="52"/>
      <c r="AT1559" s="52"/>
      <c r="AU1559" s="52"/>
      <c r="AV1559" s="52"/>
      <c r="AW1559" s="52"/>
      <c r="AX1559" s="52"/>
      <c r="AY1559" s="52"/>
      <c r="AZ1559" s="52"/>
      <c r="BA1559" s="52"/>
    </row>
  </sheetData>
  <sheetProtection sheet="1" formatColumns="0" formatRows="0"/>
  <mergeCells count="6">
    <mergeCell ref="C1:E1"/>
    <mergeCell ref="F1:H1"/>
    <mergeCell ref="I1:L1"/>
    <mergeCell ref="C2:E2"/>
    <mergeCell ref="F2:H2"/>
    <mergeCell ref="I2:L2"/>
  </mergeCells>
  <phoneticPr fontId="5" type="noConversion"/>
  <conditionalFormatting sqref="B6:L24">
    <cfRule type="containsText" dxfId="20" priority="1" operator="containsText" text="Low Potential">
      <formula>NOT(ISERROR(SEARCH("Low Potential",B6)))</formula>
    </cfRule>
    <cfRule type="containsText" dxfId="19" priority="2" operator="containsText" text="Medium Potential">
      <formula>NOT(ISERROR(SEARCH("Medium Potential",B6)))</formula>
    </cfRule>
    <cfRule type="containsText" dxfId="18" priority="3" operator="containsText" text="High Potential">
      <formula>NOT(ISERROR(SEARCH("High Potential",B6)))</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Lists!$B$2:$B$5</xm:f>
          </x14:formula1>
          <xm:sqref>B6:L24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topLeftCell="A19" zoomScale="70" zoomScaleNormal="70" workbookViewId="0">
      <selection activeCell="A44" sqref="A44"/>
    </sheetView>
  </sheetViews>
  <sheetFormatPr defaultColWidth="10.83203125" defaultRowHeight="15.5"/>
  <cols>
    <col min="1" max="1" width="23.5" style="31" customWidth="1"/>
    <col min="2" max="2" width="3.83203125" style="30" customWidth="1"/>
    <col min="3" max="3" width="37.6640625" style="31" customWidth="1"/>
    <col min="4" max="4" width="84.6640625" style="31" customWidth="1"/>
    <col min="5" max="5" width="21.1640625" style="31" customWidth="1"/>
    <col min="6" max="6" width="10.83203125" style="30"/>
    <col min="7" max="16384" width="10.83203125" style="31"/>
  </cols>
  <sheetData>
    <row r="1" spans="1:6" s="27" customFormat="1">
      <c r="A1" s="25" t="s">
        <v>50</v>
      </c>
      <c r="B1" s="25" t="s">
        <v>42</v>
      </c>
      <c r="C1" s="25" t="s">
        <v>19</v>
      </c>
      <c r="D1" s="25" t="s">
        <v>43</v>
      </c>
      <c r="E1" s="25" t="s">
        <v>51</v>
      </c>
      <c r="F1" s="26"/>
    </row>
    <row r="2" spans="1:6">
      <c r="A2" s="28" t="s">
        <v>52</v>
      </c>
      <c r="B2" s="78">
        <v>1</v>
      </c>
      <c r="C2" s="28" t="s">
        <v>56</v>
      </c>
      <c r="D2" s="28" t="s">
        <v>57</v>
      </c>
      <c r="E2" s="28" t="s">
        <v>58</v>
      </c>
      <c r="F2" s="30" t="s">
        <v>24</v>
      </c>
    </row>
    <row r="3" spans="1:6">
      <c r="A3" s="28" t="s">
        <v>52</v>
      </c>
      <c r="B3" s="78">
        <v>1</v>
      </c>
      <c r="C3" s="28" t="s">
        <v>56</v>
      </c>
      <c r="D3" s="28" t="s">
        <v>59</v>
      </c>
      <c r="E3" s="28" t="s">
        <v>60</v>
      </c>
      <c r="F3" s="30" t="s">
        <v>24</v>
      </c>
    </row>
    <row r="4" spans="1:6">
      <c r="A4" s="28" t="s">
        <v>52</v>
      </c>
      <c r="B4" s="78">
        <v>1</v>
      </c>
      <c r="C4" s="28" t="s">
        <v>56</v>
      </c>
      <c r="D4" s="28" t="s">
        <v>61</v>
      </c>
      <c r="E4" s="28" t="s">
        <v>58</v>
      </c>
      <c r="F4" s="30" t="s">
        <v>24</v>
      </c>
    </row>
    <row r="5" spans="1:6" ht="27">
      <c r="A5" s="28" t="s">
        <v>52</v>
      </c>
      <c r="B5" s="78">
        <v>1</v>
      </c>
      <c r="C5" s="28" t="s">
        <v>56</v>
      </c>
      <c r="D5" s="32" t="s">
        <v>62</v>
      </c>
      <c r="E5" s="28" t="s">
        <v>60</v>
      </c>
      <c r="F5" s="30" t="s">
        <v>24</v>
      </c>
    </row>
    <row r="6" spans="1:6" s="81" customFormat="1" ht="15" customHeight="1">
      <c r="A6" s="77" t="s">
        <v>63</v>
      </c>
      <c r="B6" s="78">
        <v>2</v>
      </c>
      <c r="C6" s="77" t="s">
        <v>64</v>
      </c>
      <c r="D6" s="79" t="s">
        <v>183</v>
      </c>
      <c r="E6" s="77" t="s">
        <v>58</v>
      </c>
      <c r="F6" s="80" t="s">
        <v>24</v>
      </c>
    </row>
    <row r="7" spans="1:6" s="81" customFormat="1" ht="27">
      <c r="A7" s="77" t="s">
        <v>63</v>
      </c>
      <c r="B7" s="78">
        <v>2</v>
      </c>
      <c r="C7" s="77" t="s">
        <v>64</v>
      </c>
      <c r="D7" s="79" t="s">
        <v>184</v>
      </c>
      <c r="E7" s="77" t="s">
        <v>58</v>
      </c>
      <c r="F7" s="80" t="s">
        <v>24</v>
      </c>
    </row>
    <row r="8" spans="1:6" s="81" customFormat="1">
      <c r="A8" s="77" t="s">
        <v>63</v>
      </c>
      <c r="B8" s="78">
        <v>2</v>
      </c>
      <c r="C8" s="77" t="s">
        <v>64</v>
      </c>
      <c r="D8" s="77" t="s">
        <v>185</v>
      </c>
      <c r="E8" s="77" t="s">
        <v>53</v>
      </c>
      <c r="F8" s="80" t="s">
        <v>24</v>
      </c>
    </row>
    <row r="9" spans="1:6" s="81" customFormat="1" ht="36">
      <c r="A9" s="77" t="s">
        <v>63</v>
      </c>
      <c r="B9" s="78">
        <v>2</v>
      </c>
      <c r="C9" s="77" t="s">
        <v>64</v>
      </c>
      <c r="D9" s="79" t="s">
        <v>186</v>
      </c>
      <c r="E9" s="77" t="s">
        <v>53</v>
      </c>
      <c r="F9" s="80" t="s">
        <v>24</v>
      </c>
    </row>
    <row r="10" spans="1:6" s="81" customFormat="1">
      <c r="A10" s="77" t="s">
        <v>63</v>
      </c>
      <c r="B10" s="78">
        <v>2</v>
      </c>
      <c r="C10" s="77" t="s">
        <v>64</v>
      </c>
      <c r="D10" s="77" t="s">
        <v>65</v>
      </c>
      <c r="E10" s="77" t="s">
        <v>53</v>
      </c>
      <c r="F10" s="80"/>
    </row>
    <row r="11" spans="1:6" s="81" customFormat="1" ht="18">
      <c r="A11" s="77" t="s">
        <v>63</v>
      </c>
      <c r="B11" s="78">
        <v>2</v>
      </c>
      <c r="C11" s="77" t="s">
        <v>64</v>
      </c>
      <c r="D11" s="79" t="s">
        <v>187</v>
      </c>
      <c r="E11" s="77" t="s">
        <v>53</v>
      </c>
      <c r="F11" s="80"/>
    </row>
    <row r="12" spans="1:6" s="81" customFormat="1" ht="27">
      <c r="A12" s="77" t="s">
        <v>63</v>
      </c>
      <c r="B12" s="78">
        <v>2</v>
      </c>
      <c r="C12" s="77" t="s">
        <v>64</v>
      </c>
      <c r="D12" s="79" t="s">
        <v>188</v>
      </c>
      <c r="E12" s="77" t="s">
        <v>53</v>
      </c>
      <c r="F12" s="80"/>
    </row>
    <row r="13" spans="1:6" ht="27">
      <c r="A13" s="28" t="s">
        <v>63</v>
      </c>
      <c r="B13" s="78">
        <v>3</v>
      </c>
      <c r="C13" s="28" t="s">
        <v>189</v>
      </c>
      <c r="D13" s="32" t="s">
        <v>190</v>
      </c>
      <c r="E13" s="28" t="s">
        <v>53</v>
      </c>
      <c r="F13" s="30" t="s">
        <v>24</v>
      </c>
    </row>
    <row r="14" spans="1:6" ht="18">
      <c r="A14" s="28" t="s">
        <v>63</v>
      </c>
      <c r="B14" s="78">
        <v>3</v>
      </c>
      <c r="C14" s="28" t="s">
        <v>189</v>
      </c>
      <c r="D14" s="32" t="s">
        <v>191</v>
      </c>
      <c r="E14" s="28" t="s">
        <v>60</v>
      </c>
      <c r="F14" s="30" t="s">
        <v>24</v>
      </c>
    </row>
    <row r="15" spans="1:6" ht="27">
      <c r="A15" s="28" t="s">
        <v>63</v>
      </c>
      <c r="B15" s="78">
        <v>3</v>
      </c>
      <c r="C15" s="28" t="s">
        <v>189</v>
      </c>
      <c r="D15" s="32" t="s">
        <v>192</v>
      </c>
      <c r="E15" s="28" t="s">
        <v>58</v>
      </c>
      <c r="F15" s="30" t="s">
        <v>24</v>
      </c>
    </row>
    <row r="16" spans="1:6" ht="27">
      <c r="A16" s="28" t="s">
        <v>63</v>
      </c>
      <c r="B16" s="78">
        <v>3</v>
      </c>
      <c r="C16" s="28" t="s">
        <v>189</v>
      </c>
      <c r="D16" s="32" t="s">
        <v>193</v>
      </c>
      <c r="E16" s="28" t="s">
        <v>53</v>
      </c>
      <c r="F16" s="30" t="s">
        <v>24</v>
      </c>
    </row>
    <row r="17" spans="1:6" ht="27">
      <c r="A17" s="28" t="s">
        <v>63</v>
      </c>
      <c r="B17" s="78">
        <v>3</v>
      </c>
      <c r="C17" s="28" t="s">
        <v>189</v>
      </c>
      <c r="D17" s="32" t="s">
        <v>194</v>
      </c>
      <c r="E17" s="28" t="s">
        <v>60</v>
      </c>
    </row>
    <row r="18" spans="1:6">
      <c r="A18" s="28" t="s">
        <v>63</v>
      </c>
      <c r="B18" s="78">
        <v>4</v>
      </c>
      <c r="C18" s="28" t="s">
        <v>66</v>
      </c>
      <c r="D18" s="28" t="s">
        <v>67</v>
      </c>
      <c r="E18" s="28" t="s">
        <v>53</v>
      </c>
      <c r="F18" s="30" t="s">
        <v>24</v>
      </c>
    </row>
    <row r="19" spans="1:6">
      <c r="A19" s="28" t="s">
        <v>63</v>
      </c>
      <c r="B19" s="78">
        <v>4</v>
      </c>
      <c r="C19" s="28" t="s">
        <v>66</v>
      </c>
      <c r="D19" s="28" t="s">
        <v>68</v>
      </c>
      <c r="E19" s="28" t="s">
        <v>53</v>
      </c>
      <c r="F19" s="30" t="s">
        <v>24</v>
      </c>
    </row>
    <row r="20" spans="1:6">
      <c r="A20" s="28" t="s">
        <v>63</v>
      </c>
      <c r="B20" s="78">
        <v>4</v>
      </c>
      <c r="C20" s="28" t="s">
        <v>66</v>
      </c>
      <c r="D20" s="28" t="s">
        <v>69</v>
      </c>
      <c r="E20" s="28" t="s">
        <v>53</v>
      </c>
      <c r="F20" s="30" t="s">
        <v>24</v>
      </c>
    </row>
    <row r="21" spans="1:6">
      <c r="A21" s="28" t="s">
        <v>63</v>
      </c>
      <c r="B21" s="78">
        <v>4</v>
      </c>
      <c r="C21" s="28" t="s">
        <v>66</v>
      </c>
      <c r="D21" s="28" t="s">
        <v>70</v>
      </c>
      <c r="E21" s="28" t="s">
        <v>53</v>
      </c>
      <c r="F21" s="30" t="s">
        <v>24</v>
      </c>
    </row>
    <row r="22" spans="1:6">
      <c r="A22" s="28" t="s">
        <v>63</v>
      </c>
      <c r="B22" s="78">
        <v>4</v>
      </c>
      <c r="C22" s="28" t="s">
        <v>66</v>
      </c>
      <c r="D22" s="28" t="s">
        <v>71</v>
      </c>
      <c r="E22" s="28" t="s">
        <v>53</v>
      </c>
      <c r="F22" s="30" t="s">
        <v>24</v>
      </c>
    </row>
    <row r="23" spans="1:6">
      <c r="A23" s="28" t="s">
        <v>72</v>
      </c>
      <c r="B23" s="78">
        <v>5</v>
      </c>
      <c r="C23" s="28" t="s">
        <v>73</v>
      </c>
      <c r="D23" s="28" t="s">
        <v>165</v>
      </c>
      <c r="E23" s="28" t="s">
        <v>60</v>
      </c>
      <c r="F23" s="30" t="s">
        <v>24</v>
      </c>
    </row>
    <row r="24" spans="1:6">
      <c r="A24" s="28" t="s">
        <v>72</v>
      </c>
      <c r="B24" s="78">
        <v>5</v>
      </c>
      <c r="C24" s="28" t="s">
        <v>73</v>
      </c>
      <c r="D24" s="28" t="s">
        <v>74</v>
      </c>
      <c r="E24" s="28" t="s">
        <v>53</v>
      </c>
      <c r="F24" s="30" t="s">
        <v>24</v>
      </c>
    </row>
    <row r="25" spans="1:6">
      <c r="A25" s="28" t="s">
        <v>72</v>
      </c>
      <c r="B25" s="78">
        <v>5</v>
      </c>
      <c r="C25" s="28" t="s">
        <v>73</v>
      </c>
      <c r="D25" s="28" t="s">
        <v>166</v>
      </c>
      <c r="E25" s="28" t="s">
        <v>60</v>
      </c>
      <c r="F25" s="30" t="s">
        <v>24</v>
      </c>
    </row>
    <row r="26" spans="1:6">
      <c r="A26" s="28" t="s">
        <v>72</v>
      </c>
      <c r="B26" s="78">
        <v>5</v>
      </c>
      <c r="C26" s="28" t="s">
        <v>73</v>
      </c>
      <c r="D26" s="28" t="s">
        <v>75</v>
      </c>
      <c r="E26" s="28" t="s">
        <v>53</v>
      </c>
      <c r="F26" s="30" t="s">
        <v>24</v>
      </c>
    </row>
    <row r="27" spans="1:6">
      <c r="A27" s="28" t="s">
        <v>72</v>
      </c>
      <c r="B27" s="78">
        <v>5</v>
      </c>
      <c r="C27" s="28" t="s">
        <v>73</v>
      </c>
      <c r="D27" s="28" t="s">
        <v>76</v>
      </c>
      <c r="E27" s="28" t="s">
        <v>53</v>
      </c>
    </row>
    <row r="28" spans="1:6">
      <c r="A28" s="28" t="s">
        <v>72</v>
      </c>
      <c r="B28" s="78">
        <v>5</v>
      </c>
      <c r="C28" s="28" t="s">
        <v>73</v>
      </c>
      <c r="D28" s="28" t="s">
        <v>77</v>
      </c>
      <c r="E28" s="28" t="s">
        <v>60</v>
      </c>
    </row>
    <row r="29" spans="1:6">
      <c r="A29" s="28" t="s">
        <v>72</v>
      </c>
      <c r="B29" s="78">
        <v>5</v>
      </c>
      <c r="C29" s="28" t="s">
        <v>73</v>
      </c>
      <c r="D29" s="28" t="s">
        <v>78</v>
      </c>
      <c r="E29" s="28" t="s">
        <v>60</v>
      </c>
      <c r="F29" s="30" t="s">
        <v>24</v>
      </c>
    </row>
    <row r="30" spans="1:6">
      <c r="A30" s="28" t="s">
        <v>72</v>
      </c>
      <c r="B30" s="78">
        <v>5</v>
      </c>
      <c r="C30" s="28" t="s">
        <v>73</v>
      </c>
      <c r="D30" s="28" t="s">
        <v>182</v>
      </c>
      <c r="E30" s="28" t="s">
        <v>54</v>
      </c>
      <c r="F30" s="30" t="s">
        <v>24</v>
      </c>
    </row>
    <row r="31" spans="1:6">
      <c r="A31" s="28" t="s">
        <v>63</v>
      </c>
      <c r="B31" s="78">
        <v>6</v>
      </c>
      <c r="C31" s="28" t="s">
        <v>118</v>
      </c>
      <c r="D31" s="28" t="s">
        <v>164</v>
      </c>
      <c r="E31" s="28" t="s">
        <v>53</v>
      </c>
      <c r="F31" s="30" t="s">
        <v>24</v>
      </c>
    </row>
    <row r="32" spans="1:6">
      <c r="A32" s="28" t="s">
        <v>63</v>
      </c>
      <c r="B32" s="78">
        <v>6</v>
      </c>
      <c r="C32" s="28" t="s">
        <v>118</v>
      </c>
      <c r="D32" s="28" t="s">
        <v>163</v>
      </c>
      <c r="E32" s="28" t="s">
        <v>60</v>
      </c>
      <c r="F32" s="30" t="s">
        <v>24</v>
      </c>
    </row>
    <row r="33" spans="1:6" ht="18">
      <c r="A33" s="28" t="s">
        <v>63</v>
      </c>
      <c r="B33" s="78">
        <v>6</v>
      </c>
      <c r="C33" s="28" t="s">
        <v>118</v>
      </c>
      <c r="D33" s="32" t="s">
        <v>200</v>
      </c>
      <c r="E33" s="28" t="s">
        <v>53</v>
      </c>
      <c r="F33" s="30" t="s">
        <v>24</v>
      </c>
    </row>
    <row r="34" spans="1:6" ht="18">
      <c r="A34" s="28" t="s">
        <v>63</v>
      </c>
      <c r="B34" s="78">
        <v>6</v>
      </c>
      <c r="C34" s="28" t="s">
        <v>118</v>
      </c>
      <c r="D34" s="32" t="s">
        <v>201</v>
      </c>
      <c r="E34" s="28" t="s">
        <v>58</v>
      </c>
      <c r="F34" s="30" t="s">
        <v>24</v>
      </c>
    </row>
    <row r="35" spans="1:6">
      <c r="A35" s="28" t="s">
        <v>72</v>
      </c>
      <c r="B35" s="78">
        <v>7</v>
      </c>
      <c r="C35" s="28" t="s">
        <v>79</v>
      </c>
      <c r="D35" s="28" t="s">
        <v>80</v>
      </c>
      <c r="E35" s="28" t="s">
        <v>53</v>
      </c>
      <c r="F35" s="30" t="s">
        <v>24</v>
      </c>
    </row>
    <row r="36" spans="1:6" ht="18">
      <c r="A36" s="28" t="s">
        <v>72</v>
      </c>
      <c r="B36" s="78">
        <v>7</v>
      </c>
      <c r="C36" s="28" t="s">
        <v>79</v>
      </c>
      <c r="D36" s="32" t="s">
        <v>196</v>
      </c>
      <c r="E36" s="28" t="s">
        <v>53</v>
      </c>
      <c r="F36" s="30" t="s">
        <v>24</v>
      </c>
    </row>
    <row r="37" spans="1:6">
      <c r="A37" s="28" t="s">
        <v>72</v>
      </c>
      <c r="B37" s="78">
        <v>7</v>
      </c>
      <c r="C37" s="28" t="s">
        <v>79</v>
      </c>
      <c r="D37" s="32" t="s">
        <v>197</v>
      </c>
      <c r="E37" s="28" t="s">
        <v>53</v>
      </c>
      <c r="F37" s="30" t="s">
        <v>24</v>
      </c>
    </row>
    <row r="38" spans="1:6" ht="18">
      <c r="A38" s="28" t="s">
        <v>72</v>
      </c>
      <c r="B38" s="78">
        <v>7</v>
      </c>
      <c r="C38" s="28" t="s">
        <v>79</v>
      </c>
      <c r="D38" s="32" t="s">
        <v>198</v>
      </c>
      <c r="E38" s="28" t="s">
        <v>53</v>
      </c>
      <c r="F38" s="30" t="s">
        <v>24</v>
      </c>
    </row>
    <row r="39" spans="1:6" ht="18">
      <c r="A39" s="28" t="s">
        <v>72</v>
      </c>
      <c r="B39" s="78">
        <v>7</v>
      </c>
      <c r="C39" s="28" t="s">
        <v>79</v>
      </c>
      <c r="D39" s="32" t="s">
        <v>199</v>
      </c>
      <c r="E39" s="28" t="s">
        <v>60</v>
      </c>
    </row>
    <row r="40" spans="1:6">
      <c r="A40" s="28" t="s">
        <v>81</v>
      </c>
      <c r="B40" s="78">
        <v>8</v>
      </c>
      <c r="C40" s="28" t="s">
        <v>82</v>
      </c>
      <c r="D40" s="28" t="s">
        <v>83</v>
      </c>
      <c r="E40" s="28" t="s">
        <v>60</v>
      </c>
      <c r="F40" s="30" t="s">
        <v>24</v>
      </c>
    </row>
    <row r="41" spans="1:6">
      <c r="A41" s="28" t="s">
        <v>81</v>
      </c>
      <c r="B41" s="78">
        <v>8</v>
      </c>
      <c r="C41" s="28" t="s">
        <v>82</v>
      </c>
      <c r="D41" s="28" t="s">
        <v>84</v>
      </c>
      <c r="E41" s="28" t="s">
        <v>53</v>
      </c>
      <c r="F41" s="30" t="s">
        <v>24</v>
      </c>
    </row>
    <row r="42" spans="1:6">
      <c r="A42" s="28" t="s">
        <v>81</v>
      </c>
      <c r="B42" s="78">
        <v>8</v>
      </c>
      <c r="C42" s="28" t="s">
        <v>82</v>
      </c>
      <c r="D42" s="28" t="s">
        <v>85</v>
      </c>
      <c r="E42" s="28" t="s">
        <v>53</v>
      </c>
      <c r="F42" s="30" t="s">
        <v>24</v>
      </c>
    </row>
    <row r="43" spans="1:6">
      <c r="A43" s="28" t="s">
        <v>81</v>
      </c>
      <c r="B43" s="78">
        <v>8</v>
      </c>
      <c r="C43" s="28" t="s">
        <v>82</v>
      </c>
      <c r="D43" s="28" t="s">
        <v>86</v>
      </c>
      <c r="E43" s="28" t="s">
        <v>87</v>
      </c>
      <c r="F43" s="30" t="s">
        <v>24</v>
      </c>
    </row>
    <row r="44" spans="1:6">
      <c r="A44" s="28" t="s">
        <v>81</v>
      </c>
      <c r="B44" s="78">
        <v>8</v>
      </c>
      <c r="C44" s="28" t="s">
        <v>82</v>
      </c>
      <c r="D44" s="28" t="s">
        <v>88</v>
      </c>
      <c r="E44" s="28" t="s">
        <v>87</v>
      </c>
      <c r="F44" s="30" t="s">
        <v>24</v>
      </c>
    </row>
    <row r="45" spans="1:6">
      <c r="A45" s="28" t="s">
        <v>81</v>
      </c>
      <c r="B45" s="78">
        <v>8</v>
      </c>
      <c r="C45" s="28" t="s">
        <v>82</v>
      </c>
      <c r="D45" s="28" t="s">
        <v>89</v>
      </c>
      <c r="E45" s="28" t="s">
        <v>55</v>
      </c>
      <c r="F45" s="30" t="s">
        <v>24</v>
      </c>
    </row>
    <row r="46" spans="1:6" ht="45">
      <c r="A46" s="28" t="s">
        <v>81</v>
      </c>
      <c r="B46" s="78">
        <v>8</v>
      </c>
      <c r="C46" s="28" t="s">
        <v>82</v>
      </c>
      <c r="D46" s="32" t="s">
        <v>167</v>
      </c>
      <c r="E46" s="28" t="s">
        <v>55</v>
      </c>
      <c r="F46" s="30" t="s">
        <v>24</v>
      </c>
    </row>
    <row r="47" spans="1:6">
      <c r="A47" s="28" t="s">
        <v>81</v>
      </c>
      <c r="B47" s="78">
        <v>8</v>
      </c>
      <c r="C47" s="28" t="s">
        <v>82</v>
      </c>
      <c r="D47" s="28" t="s">
        <v>168</v>
      </c>
      <c r="E47" s="28" t="s">
        <v>32</v>
      </c>
      <c r="F47" s="30" t="s">
        <v>24</v>
      </c>
    </row>
    <row r="48" spans="1:6">
      <c r="A48" s="28" t="s">
        <v>81</v>
      </c>
      <c r="B48" s="29">
        <v>9</v>
      </c>
      <c r="C48" s="28" t="s">
        <v>90</v>
      </c>
      <c r="D48" s="28" t="s">
        <v>91</v>
      </c>
      <c r="E48" s="28" t="s">
        <v>53</v>
      </c>
      <c r="F48" s="30" t="s">
        <v>24</v>
      </c>
    </row>
    <row r="49" spans="1:6">
      <c r="A49" s="28" t="s">
        <v>81</v>
      </c>
      <c r="B49" s="29">
        <v>9</v>
      </c>
      <c r="C49" s="28" t="s">
        <v>90</v>
      </c>
      <c r="D49" s="28" t="s">
        <v>92</v>
      </c>
      <c r="E49" s="28" t="s">
        <v>58</v>
      </c>
      <c r="F49" s="30" t="s">
        <v>24</v>
      </c>
    </row>
    <row r="50" spans="1:6">
      <c r="A50" s="28" t="s">
        <v>81</v>
      </c>
      <c r="B50" s="29">
        <v>9</v>
      </c>
      <c r="C50" s="28" t="s">
        <v>90</v>
      </c>
      <c r="D50" s="32" t="s">
        <v>93</v>
      </c>
      <c r="E50" s="28" t="s">
        <v>53</v>
      </c>
      <c r="F50" s="30" t="s">
        <v>24</v>
      </c>
    </row>
    <row r="51" spans="1:6">
      <c r="A51" s="28" t="s">
        <v>81</v>
      </c>
      <c r="B51" s="29">
        <v>9</v>
      </c>
      <c r="C51" s="28" t="s">
        <v>90</v>
      </c>
      <c r="D51" s="28" t="s">
        <v>94</v>
      </c>
      <c r="E51" s="28" t="s">
        <v>60</v>
      </c>
      <c r="F51" s="30" t="s">
        <v>24</v>
      </c>
    </row>
    <row r="52" spans="1:6">
      <c r="A52" s="28" t="s">
        <v>81</v>
      </c>
      <c r="B52" s="29">
        <v>9</v>
      </c>
      <c r="C52" s="28" t="s">
        <v>90</v>
      </c>
      <c r="D52" s="28" t="s">
        <v>95</v>
      </c>
      <c r="E52" s="28" t="s">
        <v>55</v>
      </c>
      <c r="F52" s="30" t="s">
        <v>24</v>
      </c>
    </row>
    <row r="53" spans="1:6">
      <c r="A53" s="28" t="s">
        <v>81</v>
      </c>
      <c r="B53" s="29">
        <v>9</v>
      </c>
      <c r="C53" s="28" t="s">
        <v>90</v>
      </c>
      <c r="D53" s="28" t="s">
        <v>96</v>
      </c>
      <c r="E53" s="28" t="s">
        <v>60</v>
      </c>
      <c r="F53" s="30" t="s">
        <v>24</v>
      </c>
    </row>
    <row r="54" spans="1:6">
      <c r="A54" s="28" t="s">
        <v>81</v>
      </c>
      <c r="B54" s="29">
        <v>9</v>
      </c>
      <c r="C54" s="28" t="s">
        <v>90</v>
      </c>
      <c r="D54" s="28" t="s">
        <v>97</v>
      </c>
      <c r="E54" s="28" t="s">
        <v>32</v>
      </c>
      <c r="F54" s="30" t="s">
        <v>24</v>
      </c>
    </row>
    <row r="55" spans="1:6">
      <c r="A55" s="28" t="s">
        <v>81</v>
      </c>
      <c r="B55" s="29">
        <v>9</v>
      </c>
      <c r="C55" s="28" t="s">
        <v>90</v>
      </c>
      <c r="D55" s="28" t="s">
        <v>98</v>
      </c>
      <c r="E55" s="28" t="s">
        <v>55</v>
      </c>
      <c r="F55" s="30" t="s">
        <v>24</v>
      </c>
    </row>
    <row r="56" spans="1:6">
      <c r="A56" s="28" t="s">
        <v>81</v>
      </c>
      <c r="B56" s="29">
        <v>9</v>
      </c>
      <c r="C56" s="28" t="s">
        <v>90</v>
      </c>
      <c r="D56" s="28" t="s">
        <v>99</v>
      </c>
      <c r="E56" s="28" t="s">
        <v>55</v>
      </c>
      <c r="F56" s="30" t="s">
        <v>24</v>
      </c>
    </row>
    <row r="57" spans="1:6">
      <c r="A57" s="28" t="s">
        <v>81</v>
      </c>
      <c r="B57" s="29">
        <v>10</v>
      </c>
      <c r="C57" s="28" t="s">
        <v>100</v>
      </c>
      <c r="D57" s="28" t="s">
        <v>169</v>
      </c>
      <c r="E57" s="28" t="s">
        <v>60</v>
      </c>
      <c r="F57" s="30" t="s">
        <v>24</v>
      </c>
    </row>
    <row r="58" spans="1:6">
      <c r="A58" s="28" t="s">
        <v>81</v>
      </c>
      <c r="B58" s="29">
        <v>10</v>
      </c>
      <c r="C58" s="28" t="s">
        <v>100</v>
      </c>
      <c r="D58" s="28" t="s">
        <v>101</v>
      </c>
      <c r="E58" s="28" t="s">
        <v>53</v>
      </c>
    </row>
    <row r="59" spans="1:6">
      <c r="A59" s="28" t="s">
        <v>81</v>
      </c>
      <c r="B59" s="29">
        <v>10</v>
      </c>
      <c r="C59" s="28" t="s">
        <v>100</v>
      </c>
      <c r="D59" s="28" t="s">
        <v>102</v>
      </c>
      <c r="E59" s="28" t="s">
        <v>53</v>
      </c>
      <c r="F59" s="30" t="s">
        <v>24</v>
      </c>
    </row>
    <row r="60" spans="1:6">
      <c r="A60" s="28" t="s">
        <v>81</v>
      </c>
      <c r="B60" s="29">
        <v>10</v>
      </c>
      <c r="C60" s="28" t="s">
        <v>100</v>
      </c>
      <c r="D60" s="28" t="s">
        <v>103</v>
      </c>
      <c r="E60" s="28" t="s">
        <v>60</v>
      </c>
      <c r="F60" s="30" t="s">
        <v>24</v>
      </c>
    </row>
    <row r="61" spans="1:6">
      <c r="A61" s="28" t="s">
        <v>81</v>
      </c>
      <c r="B61" s="29">
        <v>11</v>
      </c>
      <c r="C61" s="28" t="s">
        <v>104</v>
      </c>
      <c r="D61" s="28" t="s">
        <v>105</v>
      </c>
      <c r="E61" s="28" t="s">
        <v>53</v>
      </c>
      <c r="F61" s="30" t="s">
        <v>24</v>
      </c>
    </row>
    <row r="62" spans="1:6">
      <c r="A62" s="28" t="s">
        <v>81</v>
      </c>
      <c r="B62" s="29">
        <v>11</v>
      </c>
      <c r="C62" s="28" t="s">
        <v>104</v>
      </c>
      <c r="D62" s="28" t="s">
        <v>106</v>
      </c>
      <c r="E62" s="28" t="s">
        <v>60</v>
      </c>
      <c r="F62" s="30" t="s">
        <v>24</v>
      </c>
    </row>
    <row r="63" spans="1:6">
      <c r="E63" s="33"/>
    </row>
    <row r="64" spans="1:6">
      <c r="D64" s="28"/>
      <c r="E64" s="33"/>
    </row>
    <row r="65" spans="5:5">
      <c r="E65" s="33"/>
    </row>
  </sheetData>
  <sheetProtection selectLockedCells="1" selectUnlockedCells="1"/>
  <sortState xmlns:xlrd2="http://schemas.microsoft.com/office/spreadsheetml/2017/richdata2" ref="A2:F69">
    <sortCondition ref="B1"/>
  </sortState>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C286"/>
  <sheetViews>
    <sheetView zoomScale="40" zoomScaleNormal="40" zoomScaleSheetLayoutView="75" workbookViewId="0">
      <pane ySplit="1" topLeftCell="A2" activePane="bottomLeft" state="frozen"/>
      <selection pane="bottomLeft" activeCell="F3" sqref="F3"/>
    </sheetView>
  </sheetViews>
  <sheetFormatPr defaultColWidth="11" defaultRowHeight="15.5"/>
  <cols>
    <col min="1" max="1" width="10.83203125" style="35"/>
    <col min="2" max="2" width="15.6640625" style="16" customWidth="1"/>
    <col min="3" max="3" width="35.1640625" style="10" customWidth="1"/>
    <col min="4" max="4" width="73.5" style="6" customWidth="1"/>
    <col min="5" max="5" width="22.83203125" style="6" customWidth="1"/>
    <col min="6" max="6" width="18.1640625" style="8" customWidth="1"/>
    <col min="7" max="76" width="10.83203125" style="35"/>
    <col min="77" max="185" width="10.83203125" style="9"/>
  </cols>
  <sheetData>
    <row r="1" spans="1:185" ht="31.25" customHeight="1">
      <c r="B1" s="128" t="s">
        <v>42</v>
      </c>
      <c r="C1" s="129" t="s">
        <v>19</v>
      </c>
      <c r="D1" s="130" t="s">
        <v>170</v>
      </c>
      <c r="E1" s="130" t="s">
        <v>171</v>
      </c>
      <c r="F1" s="13" t="s">
        <v>44</v>
      </c>
    </row>
    <row r="2" spans="1:185" ht="32" customHeight="1" thickBot="1">
      <c r="B2" s="131" t="s">
        <v>45</v>
      </c>
      <c r="C2" s="132"/>
      <c r="D2" s="133"/>
      <c r="E2" s="133"/>
      <c r="F2" s="14"/>
    </row>
    <row r="3" spans="1:185" ht="56.75" customHeight="1" thickBot="1">
      <c r="B3" s="134" t="str">
        <f>IFERROR(IF((VLOOKUP("High Potential",'2. Map Opportunities'!$B$6:$B$24,1,FALSE))="High Potential",Content!B2,""),"")</f>
        <v/>
      </c>
      <c r="C3" s="135" t="str">
        <f>IFERROR(IF((VLOOKUP("High Potential",'2. Map Opportunities'!$B$6:$B$24,1,FALSE))="High Potential",Content!C2,""),"")</f>
        <v/>
      </c>
      <c r="D3" s="135" t="str">
        <f>IFERROR(IF((VLOOKUP("High Potential",'2. Map Opportunities'!$B$6:$B$24,1,FALSE))="High Potential",Content!D2,""),"")</f>
        <v/>
      </c>
      <c r="E3" s="135" t="str">
        <f>IFERROR(IF((VLOOKUP("High Potential",'2. Map Opportunities'!$B$6:$B$24,1,FALSE))="High Potential",Content!E2,""),"")</f>
        <v/>
      </c>
      <c r="F3" s="34"/>
    </row>
    <row r="4" spans="1:185" ht="56.75" customHeight="1" thickBot="1">
      <c r="B4" s="134" t="str">
        <f>IFERROR(IF((VLOOKUP("High Potential",'2. Map Opportunities'!$B$6:$B$24,1,FALSE))="High Potential",Content!B3,""),"")</f>
        <v/>
      </c>
      <c r="C4" s="135" t="str">
        <f>IFERROR(IF((VLOOKUP("High Potential",'2. Map Opportunities'!$B$6:$B$24,1,FALSE))="High Potential",Content!C3,""),"")</f>
        <v/>
      </c>
      <c r="D4" s="135" t="str">
        <f>IFERROR(IF((VLOOKUP("High Potential",'2. Map Opportunities'!$B$6:$B$24,1,FALSE))="High Potential",Content!D3,""),"")</f>
        <v/>
      </c>
      <c r="E4" s="135" t="str">
        <f>IFERROR(IF((VLOOKUP("High Potential",'2. Map Opportunities'!$B$6:$B$24,1,FALSE))="High Potential",Content!E3,""),"")</f>
        <v/>
      </c>
      <c r="F4" s="34"/>
    </row>
    <row r="5" spans="1:185" ht="56.75" customHeight="1" thickBot="1">
      <c r="B5" s="134" t="str">
        <f>IFERROR(IF((VLOOKUP("High Potential",'2. Map Opportunities'!$B$6:$B$24,1,FALSE))="High Potential",Content!B4,""),"")</f>
        <v/>
      </c>
      <c r="C5" s="135" t="str">
        <f>IFERROR(IF((VLOOKUP("High Potential",'2. Map Opportunities'!$B$6:$B$24,1,FALSE))="High Potential",Content!C4,""),"")</f>
        <v/>
      </c>
      <c r="D5" s="135" t="str">
        <f>IFERROR(IF((VLOOKUP("High Potential",'2. Map Opportunities'!$B$6:$B$24,1,FALSE))="High Potential",Content!D4,""),"")</f>
        <v/>
      </c>
      <c r="E5" s="135" t="str">
        <f>IFERROR(IF((VLOOKUP("High Potential",'2. Map Opportunities'!$B$6:$B$24,1,FALSE))="High Potential",Content!E4,""),"")</f>
        <v/>
      </c>
      <c r="F5" s="34"/>
    </row>
    <row r="6" spans="1:185" ht="53" customHeight="1" thickBot="1">
      <c r="B6" s="134" t="str">
        <f>IFERROR(IF((VLOOKUP("High Potential",'2. Map Opportunities'!$B$6:$B$24,1,FALSE))="High Potential",Content!B5,""),"")</f>
        <v/>
      </c>
      <c r="C6" s="135" t="str">
        <f>IFERROR(IF((VLOOKUP("High Potential",'2. Map Opportunities'!$B$6:$B$24,1,FALSE))="High Potential",Content!C5,""),"")</f>
        <v/>
      </c>
      <c r="D6" s="135" t="str">
        <f>IFERROR(IF((VLOOKUP("High Potential",'2. Map Opportunities'!$B$6:$B$24,1,FALSE))="High Potential",Content!D5,""),"")</f>
        <v/>
      </c>
      <c r="E6" s="135" t="str">
        <f>IFERROR(IF((VLOOKUP("High Potential",'2. Map Opportunities'!$B$6:$B$24,1,FALSE))="High Potential",Content!E5,""),"")</f>
        <v/>
      </c>
      <c r="F6" s="34"/>
    </row>
    <row r="7" spans="1:185" s="7" customFormat="1" ht="32" customHeight="1" thickBot="1">
      <c r="A7" s="35"/>
      <c r="B7" s="136" t="s">
        <v>46</v>
      </c>
      <c r="C7" s="137"/>
      <c r="D7" s="138"/>
      <c r="E7" s="138"/>
      <c r="F7" s="1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row>
    <row r="8" spans="1:185" ht="39" customHeight="1" thickBot="1">
      <c r="B8" s="139" t="str">
        <f>IFERROR(IF((VLOOKUP("High Potential",'2. Map Opportunities'!$C$6:$C$24,1,FALSE))="High Potential",Content!B6,""),"")</f>
        <v/>
      </c>
      <c r="C8" s="140" t="str">
        <f>IFERROR(IF((VLOOKUP("High Potential",'2. Map Opportunities'!$C$6:$C$24,1,FALSE))="High Potential",Content!C6,""),"")</f>
        <v/>
      </c>
      <c r="D8" s="140" t="str">
        <f>IFERROR(IF((VLOOKUP("High Potential",'2. Map Opportunities'!$C$6:$C$24,1,FALSE))="High Potential",Content!D6,""),"")</f>
        <v/>
      </c>
      <c r="E8" s="141" t="str">
        <f>IFERROR(IF((VLOOKUP("High Potential",'2. Map Opportunities'!$C$6:$C$24,1,FALSE))="High Potential",Content!E6,""),"")</f>
        <v/>
      </c>
      <c r="F8" s="34"/>
    </row>
    <row r="9" spans="1:185" ht="39" customHeight="1" thickBot="1">
      <c r="B9" s="142" t="str">
        <f>IFERROR(IF((VLOOKUP("High Potential",'2. Map Opportunities'!$C$6:$C$24,1,FALSE))="High Potential",Content!B7,""),"")</f>
        <v/>
      </c>
      <c r="C9" s="143" t="str">
        <f>IFERROR(IF((VLOOKUP("High Potential",'2. Map Opportunities'!$C$6:$C$24,1,FALSE))="High Potential",Content!C7,""),"")</f>
        <v/>
      </c>
      <c r="D9" s="143" t="str">
        <f>IFERROR(IF((VLOOKUP("High Potential",'2. Map Opportunities'!$C$6:$C$24,1,FALSE))="High Potential",Content!D7,""),"")</f>
        <v/>
      </c>
      <c r="E9" s="144" t="str">
        <f>IFERROR(IF((VLOOKUP("High Potential",'2. Map Opportunities'!$C$6:$C$24,1,FALSE))="High Potential",Content!E7,""),"")</f>
        <v/>
      </c>
      <c r="F9" s="34"/>
    </row>
    <row r="10" spans="1:185" ht="48" customHeight="1" thickBot="1">
      <c r="B10" s="142" t="str">
        <f>IFERROR(IF((VLOOKUP("High Potential",'2. Map Opportunities'!$C$6:$C$24,1,FALSE))="High Potential",Content!B8,""),"")</f>
        <v/>
      </c>
      <c r="C10" s="143" t="str">
        <f>IFERROR(IF((VLOOKUP("High Potential",'2. Map Opportunities'!$C$6:$C$24,1,FALSE))="High Potential",Content!C8,""),"")</f>
        <v/>
      </c>
      <c r="D10" s="143" t="str">
        <f>IFERROR(IF((VLOOKUP("High Potential",'2. Map Opportunities'!$C$6:$C$24,1,FALSE))="High Potential",Content!D8,""),"")</f>
        <v/>
      </c>
      <c r="E10" s="144" t="str">
        <f>IFERROR(IF((VLOOKUP("High Potential",'2. Map Opportunities'!$C$6:$C$24,1,FALSE))="High Potential",Content!E8,""),"")</f>
        <v/>
      </c>
      <c r="F10" s="34"/>
    </row>
    <row r="11" spans="1:185" ht="39" customHeight="1" thickBot="1">
      <c r="B11" s="142" t="str">
        <f>IFERROR(IF((VLOOKUP("High Potential",'2. Map Opportunities'!$C$6:$C$24,1,FALSE))="High Potential",Content!B9,""),"")</f>
        <v/>
      </c>
      <c r="C11" s="143" t="str">
        <f>IFERROR(IF((VLOOKUP("High Potential",'2. Map Opportunities'!$C$6:$C$24,1,FALSE))="High Potential",Content!C9,""),"")</f>
        <v/>
      </c>
      <c r="D11" s="143" t="str">
        <f>IFERROR(IF((VLOOKUP("High Potential",'2. Map Opportunities'!$C$6:$C$24,1,FALSE))="High Potential",Content!D9,""),"")</f>
        <v/>
      </c>
      <c r="E11" s="144" t="str">
        <f>IFERROR(IF((VLOOKUP("High Potential",'2. Map Opportunities'!$C$6:$C$24,1,FALSE))="High Potential",Content!E9,""),"")</f>
        <v/>
      </c>
      <c r="F11" s="34"/>
    </row>
    <row r="12" spans="1:185" ht="39" customHeight="1" thickBot="1">
      <c r="B12" s="142" t="str">
        <f>IFERROR(IF((VLOOKUP("High Potential",'2. Map Opportunities'!$C$6:$C$24,1,FALSE))="High Potential",Content!B10,""),"")</f>
        <v/>
      </c>
      <c r="C12" s="143" t="str">
        <f>IFERROR(IF((VLOOKUP("High Potential",'2. Map Opportunities'!$C$6:$C$24,1,FALSE))="High Potential",Content!C10,""),"")</f>
        <v/>
      </c>
      <c r="D12" s="143" t="str">
        <f>IFERROR(IF((VLOOKUP("High Potential",'2. Map Opportunities'!$C$6:$C$24,1,FALSE))="High Potential",Content!D10,""),"")</f>
        <v/>
      </c>
      <c r="E12" s="144" t="str">
        <f>IFERROR(IF((VLOOKUP("High Potential",'2. Map Opportunities'!$C$6:$C$24,1,FALSE))="High Potential",Content!E10,""),"")</f>
        <v/>
      </c>
      <c r="F12" s="34"/>
    </row>
    <row r="13" spans="1:185" ht="39" customHeight="1" thickBot="1">
      <c r="B13" s="142" t="str">
        <f>IFERROR(IF((VLOOKUP("High Potential",'2. Map Opportunities'!$C$6:$C$24,1,FALSE))="High Potential",Content!B11,""),"")</f>
        <v/>
      </c>
      <c r="C13" s="143" t="str">
        <f>IFERROR(IF((VLOOKUP("High Potential",'2. Map Opportunities'!$C$6:$C$24,1,FALSE))="High Potential",Content!C11,""),"")</f>
        <v/>
      </c>
      <c r="D13" s="143" t="str">
        <f>IFERROR(IF((VLOOKUP("High Potential",'2. Map Opportunities'!$C$6:$C$24,1,FALSE))="High Potential",Content!D11,""),"")</f>
        <v/>
      </c>
      <c r="E13" s="144" t="str">
        <f>IFERROR(IF((VLOOKUP("High Potential",'2. Map Opportunities'!$C$6:$C$24,1,FALSE))="High Potential",Content!E11,""),"")</f>
        <v/>
      </c>
      <c r="F13" s="34"/>
    </row>
    <row r="14" spans="1:185" ht="51" customHeight="1" thickBot="1">
      <c r="B14" s="142" t="str">
        <f>IFERROR(IF((VLOOKUP("High Potential",'2. Map Opportunities'!$C$6:$C$24,1,FALSE))="High Potential",Content!B12,""),"")</f>
        <v/>
      </c>
      <c r="C14" s="143" t="str">
        <f>IFERROR(IF((VLOOKUP("High Potential",'2. Map Opportunities'!$C$6:$C$24,1,FALSE))="High Potential",Content!C12,""),"")</f>
        <v/>
      </c>
      <c r="D14" s="143" t="str">
        <f>IFERROR(IF((VLOOKUP("High Potential",'2. Map Opportunities'!$C$6:$C$24,1,FALSE))="High Potential",Content!D12,""),"")</f>
        <v/>
      </c>
      <c r="E14" s="144" t="str">
        <f>IFERROR(IF((VLOOKUP("High Potential",'2. Map Opportunities'!$C$6:$C$24,1,FALSE))="High Potential",Content!E12,""),"")</f>
        <v/>
      </c>
      <c r="F14" s="34"/>
    </row>
    <row r="15" spans="1:185" ht="39" customHeight="1" thickBot="1">
      <c r="B15" s="142" t="str">
        <f>IFERROR(IF((VLOOKUP("High Potential",'2. Map Opportunities'!$D$6:$D$24,1,FALSE))="High Potential",Content!B13,""),"")</f>
        <v/>
      </c>
      <c r="C15" s="143" t="str">
        <f>IFERROR(IF((VLOOKUP("High Potential",'2. Map Opportunities'!$D$6:$D$24,1,FALSE))="High Potential",Content!C13,""),"")</f>
        <v/>
      </c>
      <c r="D15" s="143" t="str">
        <f>IFERROR(IF((VLOOKUP("High Potential",'2. Map Opportunities'!$D$6:$D$24,1,FALSE))="High Potential",Content!D13,""),"")</f>
        <v/>
      </c>
      <c r="E15" s="144" t="str">
        <f>IFERROR(IF((VLOOKUP("High Potential",'2. Map Opportunities'!$D$6:$D$24,1,FALSE))="High Potential",Content!E13,""),"")</f>
        <v/>
      </c>
      <c r="F15" s="34"/>
    </row>
    <row r="16" spans="1:185" ht="39" customHeight="1" thickBot="1">
      <c r="B16" s="142" t="str">
        <f>IFERROR(IF((VLOOKUP("High Potential",'2. Map Opportunities'!$D$6:$D$24,1,FALSE))="High Potential",Content!B14,""),"")</f>
        <v/>
      </c>
      <c r="C16" s="143" t="str">
        <f>IFERROR(IF((VLOOKUP("High Potential",'2. Map Opportunities'!$D$6:$D$24,1,FALSE))="High Potential",Content!C14,""),"")</f>
        <v/>
      </c>
      <c r="D16" s="143" t="str">
        <f>IFERROR(IF((VLOOKUP("High Potential",'2. Map Opportunities'!$D$6:$D$24,1,FALSE))="High Potential",Content!D14,""),"")</f>
        <v/>
      </c>
      <c r="E16" s="144" t="str">
        <f>IFERROR(IF((VLOOKUP("High Potential",'2. Map Opportunities'!$D$6:$D$24,1,FALSE))="High Potential",Content!E14,""),"")</f>
        <v/>
      </c>
      <c r="F16" s="34"/>
    </row>
    <row r="17" spans="2:6" ht="39" customHeight="1" thickBot="1">
      <c r="B17" s="142" t="str">
        <f>IFERROR(IF((VLOOKUP("High Potential",'2. Map Opportunities'!$D$6:$D$24,1,FALSE))="High Potential",Content!B15,""),"")</f>
        <v/>
      </c>
      <c r="C17" s="143" t="str">
        <f>IFERROR(IF((VLOOKUP("High Potential",'2. Map Opportunities'!$D$6:$D$24,1,FALSE))="High Potential",Content!C15,""),"")</f>
        <v/>
      </c>
      <c r="D17" s="143" t="str">
        <f>IFERROR(IF((VLOOKUP("High Potential",'2. Map Opportunities'!$D$6:$D$24,1,FALSE))="High Potential",Content!D15,""),"")</f>
        <v/>
      </c>
      <c r="E17" s="144" t="str">
        <f>IFERROR(IF((VLOOKUP("High Potential",'2. Map Opportunities'!$D$6:$D$24,1,FALSE))="High Potential",Content!E15,""),"")</f>
        <v/>
      </c>
      <c r="F17" s="34"/>
    </row>
    <row r="18" spans="2:6" ht="39" customHeight="1" thickBot="1">
      <c r="B18" s="142" t="str">
        <f>IFERROR(IF((VLOOKUP("High Potential",'2. Map Opportunities'!$D$6:$D$24,1,FALSE))="High Potential",Content!B16,""),"")</f>
        <v/>
      </c>
      <c r="C18" s="143" t="str">
        <f>IFERROR(IF((VLOOKUP("High Potential",'2. Map Opportunities'!$D$6:$D$24,1,FALSE))="High Potential",Content!C16,""),"")</f>
        <v/>
      </c>
      <c r="D18" s="143" t="str">
        <f>IFERROR(IF((VLOOKUP("High Potential",'2. Map Opportunities'!$D$6:$D$24,1,FALSE))="High Potential",Content!D16,""),"")</f>
        <v/>
      </c>
      <c r="E18" s="144" t="str">
        <f>IFERROR(IF((VLOOKUP("High Potential",'2. Map Opportunities'!$D$6:$D$24,1,FALSE))="High Potential",Content!E16,""),"")</f>
        <v/>
      </c>
      <c r="F18" s="34"/>
    </row>
    <row r="19" spans="2:6" ht="39" customHeight="1" thickBot="1">
      <c r="B19" s="142" t="str">
        <f>IFERROR(IF((VLOOKUP("High Potential",'2. Map Opportunities'!$D$6:$D$24,1,FALSE))="High Potential",Content!B17,""),"")</f>
        <v/>
      </c>
      <c r="C19" s="143" t="str">
        <f>IFERROR(IF((VLOOKUP("High Potential",'2. Map Opportunities'!$D$6:$D$24,1,FALSE))="High Potential",Content!C17,""),"")</f>
        <v/>
      </c>
      <c r="D19" s="143" t="str">
        <f>IFERROR(IF((VLOOKUP("High Potential",'2. Map Opportunities'!$D$6:$D$24,1,FALSE))="High Potential",Content!D17,""),"")</f>
        <v/>
      </c>
      <c r="E19" s="144" t="str">
        <f>IFERROR(IF((VLOOKUP("High Potential",'2. Map Opportunities'!$D$6:$D$24,1,FALSE))="High Potential",Content!E17,""),"")</f>
        <v/>
      </c>
      <c r="F19" s="34"/>
    </row>
    <row r="20" spans="2:6" ht="39" customHeight="1" thickBot="1">
      <c r="B20" s="142" t="str">
        <f>IFERROR(IF((VLOOKUP("High Potential",'2. Map Opportunities'!$E$6:$E$24,1,FALSE))="High Potential",Content!B18,""),"")</f>
        <v/>
      </c>
      <c r="C20" s="143" t="str">
        <f>IFERROR(IF((VLOOKUP("High Potential",'2. Map Opportunities'!$E$6:$E$24,1,FALSE))="High Potential",Content!C18,""),"")</f>
        <v/>
      </c>
      <c r="D20" s="143" t="str">
        <f>IFERROR(IF((VLOOKUP("High Potential",'2. Map Opportunities'!$E$6:$E$24,1,FALSE))="High Potential",Content!D18,""),"")</f>
        <v/>
      </c>
      <c r="E20" s="144" t="str">
        <f>IFERROR(IF((VLOOKUP("High Potential",'2. Map Opportunities'!$E$6:$E$24,1,FALSE))="High Potential",Content!E18,""),"")</f>
        <v/>
      </c>
      <c r="F20" s="34"/>
    </row>
    <row r="21" spans="2:6" ht="39" customHeight="1" thickBot="1">
      <c r="B21" s="142" t="str">
        <f>IFERROR(IF((VLOOKUP("High Potential",'2. Map Opportunities'!$E$6:$E$24,1,FALSE))="High Potential",Content!B19,""),"")</f>
        <v/>
      </c>
      <c r="C21" s="143" t="str">
        <f>IFERROR(IF((VLOOKUP("High Potential",'2. Map Opportunities'!$E$6:$E$24,1,FALSE))="High Potential",Content!C19,""),"")</f>
        <v/>
      </c>
      <c r="D21" s="143" t="str">
        <f>IFERROR(IF((VLOOKUP("High Potential",'2. Map Opportunities'!$E$6:$E$24,1,FALSE))="High Potential",Content!D19,""),"")</f>
        <v/>
      </c>
      <c r="E21" s="144" t="str">
        <f>IFERROR(IF((VLOOKUP("High Potential",'2. Map Opportunities'!$E$6:$E$24,1,FALSE))="High Potential",Content!E19,""),"")</f>
        <v/>
      </c>
      <c r="F21" s="34"/>
    </row>
    <row r="22" spans="2:6" ht="39" customHeight="1" thickBot="1">
      <c r="B22" s="142" t="str">
        <f>IFERROR(IF((VLOOKUP("High Potential",'2. Map Opportunities'!$E$6:$E$24,1,FALSE))="High Potential",Content!B20,""),"")</f>
        <v/>
      </c>
      <c r="C22" s="143" t="str">
        <f>IFERROR(IF((VLOOKUP("High Potential",'2. Map Opportunities'!$E$6:$E$24,1,FALSE))="High Potential",Content!C20,""),"")</f>
        <v/>
      </c>
      <c r="D22" s="143" t="str">
        <f>IFERROR(IF((VLOOKUP("High Potential",'2. Map Opportunities'!$E$6:$E$24,1,FALSE))="High Potential",Content!D20,""),"")</f>
        <v/>
      </c>
      <c r="E22" s="144" t="str">
        <f>IFERROR(IF((VLOOKUP("High Potential",'2. Map Opportunities'!$E$6:$E$24,1,FALSE))="High Potential",Content!E20,""),"")</f>
        <v/>
      </c>
      <c r="F22" s="34"/>
    </row>
    <row r="23" spans="2:6" ht="39" customHeight="1" thickBot="1">
      <c r="B23" s="142" t="str">
        <f>IFERROR(IF((VLOOKUP("High Potential",'2. Map Opportunities'!$E$6:$E$24,1,FALSE))="High Potential",Content!B21,""),"")</f>
        <v/>
      </c>
      <c r="C23" s="143" t="str">
        <f>IFERROR(IF((VLOOKUP("High Potential",'2. Map Opportunities'!$E$6:$E$24,1,FALSE))="High Potential",Content!C21,""),"")</f>
        <v/>
      </c>
      <c r="D23" s="143" t="str">
        <f>IFERROR(IF((VLOOKUP("High Potential",'2. Map Opportunities'!$E$6:$E$24,1,FALSE))="High Potential",Content!D21,""),"")</f>
        <v/>
      </c>
      <c r="E23" s="144" t="str">
        <f>IFERROR(IF((VLOOKUP("High Potential",'2. Map Opportunities'!$E$6:$E$24,1,FALSE))="High Potential",Content!E21,""),"")</f>
        <v/>
      </c>
      <c r="F23" s="34"/>
    </row>
    <row r="24" spans="2:6" ht="39" customHeight="1" thickBot="1">
      <c r="B24" s="142" t="str">
        <f>IFERROR(IF((VLOOKUP("High Potential",'2. Map Opportunities'!$E$6:$E$24,1,FALSE))="High Potential",Content!B22,""),"")</f>
        <v/>
      </c>
      <c r="C24" s="143" t="str">
        <f>IFERROR(IF((VLOOKUP("High Potential",'2. Map Opportunities'!$E$6:$E$24,1,FALSE))="High Potential",Content!C22,""),"")</f>
        <v/>
      </c>
      <c r="D24" s="143" t="str">
        <f>IFERROR(IF((VLOOKUP("High Potential",'2. Map Opportunities'!$E$6:$E$24,1,FALSE))="High Potential",Content!D22,""),"")</f>
        <v/>
      </c>
      <c r="E24" s="144" t="str">
        <f>IFERROR(IF((VLOOKUP("High Potential",'2. Map Opportunities'!$E$6:$E$24,1,FALSE))="High Potential",Content!E22,""),"")</f>
        <v/>
      </c>
      <c r="F24" s="34"/>
    </row>
    <row r="25" spans="2:6" ht="32" customHeight="1" thickBot="1">
      <c r="B25" s="145" t="s">
        <v>47</v>
      </c>
      <c r="C25" s="146"/>
      <c r="D25" s="147"/>
      <c r="E25" s="147"/>
      <c r="F25" s="11"/>
    </row>
    <row r="26" spans="2:6" ht="32.75" customHeight="1" thickBot="1">
      <c r="B26" s="148" t="str">
        <f>IFERROR(IF((VLOOKUP("High Potential",'2. Map Opportunities'!$F$6:$F$24,1,FALSE))="High Potential",Content!B23,""),"")</f>
        <v/>
      </c>
      <c r="C26" s="149" t="str">
        <f>IFERROR(IF((VLOOKUP("High Potential",'2. Map Opportunities'!$F$6:$F$24,1,FALSE))="High Potential",Content!C23,""),"")</f>
        <v/>
      </c>
      <c r="D26" s="150" t="str">
        <f>IFERROR(IF((VLOOKUP("High Potential",'2. Map Opportunities'!$F$6:$F$24,1,FALSE))="High Potential",Content!D23,""),"")</f>
        <v/>
      </c>
      <c r="E26" s="151" t="str">
        <f>IFERROR(IF((VLOOKUP("High Potential",'2. Map Opportunities'!$F$6:$F$24,1,FALSE))="High Potential",Content!E23,""),"")</f>
        <v/>
      </c>
      <c r="F26" s="34"/>
    </row>
    <row r="27" spans="2:6" ht="32.75" customHeight="1" thickBot="1">
      <c r="B27" s="152" t="str">
        <f>IFERROR(IF((VLOOKUP("High Potential",'2. Map Opportunities'!$F$6:$F$24,1,FALSE))="High Potential",Content!B24,""),"")</f>
        <v/>
      </c>
      <c r="C27" s="153" t="str">
        <f>IFERROR(IF((VLOOKUP("High Potential",'2. Map Opportunities'!$F$6:$F$24,1,FALSE))="High Potential",Content!C24,""),"")</f>
        <v/>
      </c>
      <c r="D27" s="154" t="str">
        <f>IFERROR(IF((VLOOKUP("High Potential",'2. Map Opportunities'!$F$6:$F$24,1,FALSE))="High Potential",Content!D24,""),"")</f>
        <v/>
      </c>
      <c r="E27" s="155" t="str">
        <f>IFERROR(IF((VLOOKUP("High Potential",'2. Map Opportunities'!$F$6:$F$24,1,FALSE))="High Potential",Content!E24,""),"")</f>
        <v/>
      </c>
      <c r="F27" s="34"/>
    </row>
    <row r="28" spans="2:6" ht="32.75" customHeight="1" thickBot="1">
      <c r="B28" s="152" t="str">
        <f>IFERROR(IF((VLOOKUP("High Potential",'2. Map Opportunities'!$F$6:$F$24,1,FALSE))="High Potential",Content!B25,""),"")</f>
        <v/>
      </c>
      <c r="C28" s="153" t="str">
        <f>IFERROR(IF((VLOOKUP("High Potential",'2. Map Opportunities'!$F$6:$F$24,1,FALSE))="High Potential",Content!C25,""),"")</f>
        <v/>
      </c>
      <c r="D28" s="154" t="str">
        <f>IFERROR(IF((VLOOKUP("High Potential",'2. Map Opportunities'!$F$6:$F$24,1,FALSE))="High Potential",Content!D25,""),"")</f>
        <v/>
      </c>
      <c r="E28" s="155" t="str">
        <f>IFERROR(IF((VLOOKUP("High Potential",'2. Map Opportunities'!$F$6:$F$24,1,FALSE))="High Potential",Content!E25,""),"")</f>
        <v/>
      </c>
      <c r="F28" s="34"/>
    </row>
    <row r="29" spans="2:6" ht="32.75" customHeight="1" thickBot="1">
      <c r="B29" s="152" t="str">
        <f>IFERROR(IF((VLOOKUP("High Potential",'2. Map Opportunities'!$F$6:$F$24,1,FALSE))="High Potential",Content!B26,""),"")</f>
        <v/>
      </c>
      <c r="C29" s="153" t="str">
        <f>IFERROR(IF((VLOOKUP("High Potential",'2. Map Opportunities'!$F$6:$F$24,1,FALSE))="High Potential",Content!C26,""),"")</f>
        <v/>
      </c>
      <c r="D29" s="154" t="str">
        <f>IFERROR(IF((VLOOKUP("High Potential",'2. Map Opportunities'!$F$6:$F$24,1,FALSE))="High Potential",Content!D26,""),"")</f>
        <v/>
      </c>
      <c r="E29" s="155" t="str">
        <f>IFERROR(IF((VLOOKUP("High Potential",'2. Map Opportunities'!$F$6:$F$24,1,FALSE))="High Potential",Content!E26,""),"")</f>
        <v/>
      </c>
      <c r="F29" s="34"/>
    </row>
    <row r="30" spans="2:6" ht="32.75" customHeight="1" thickBot="1">
      <c r="B30" s="152" t="str">
        <f>IFERROR(IF((VLOOKUP("High Potential",'2. Map Opportunities'!$F$6:$F$24,1,FALSE))="High Potential",Content!B27,""),"")</f>
        <v/>
      </c>
      <c r="C30" s="153" t="str">
        <f>IFERROR(IF((VLOOKUP("High Potential",'2. Map Opportunities'!$F$6:$F$24,1,FALSE))="High Potential",Content!C27,""),"")</f>
        <v/>
      </c>
      <c r="D30" s="154" t="str">
        <f>IFERROR(IF((VLOOKUP("High Potential",'2. Map Opportunities'!$F$6:$F$24,1,FALSE))="High Potential",Content!D27,""),"")</f>
        <v/>
      </c>
      <c r="E30" s="155" t="str">
        <f>IFERROR(IF((VLOOKUP("High Potential",'2. Map Opportunities'!$F$6:$F$24,1,FALSE))="High Potential",Content!E27,""),"")</f>
        <v/>
      </c>
      <c r="F30" s="34"/>
    </row>
    <row r="31" spans="2:6" ht="32.75" customHeight="1" thickBot="1">
      <c r="B31" s="152" t="str">
        <f>IFERROR(IF((VLOOKUP("High Potential",'2. Map Opportunities'!$F$6:$F$24,1,FALSE))="High Potential",Content!B28,""),"")</f>
        <v/>
      </c>
      <c r="C31" s="153" t="str">
        <f>IFERROR(IF((VLOOKUP("High Potential",'2. Map Opportunities'!$F$6:$F$24,1,FALSE))="High Potential",Content!C28,""),"")</f>
        <v/>
      </c>
      <c r="D31" s="154" t="str">
        <f>IFERROR(IF((VLOOKUP("High Potential",'2. Map Opportunities'!$F$6:$F$24,1,FALSE))="High Potential",Content!D28,""),"")</f>
        <v/>
      </c>
      <c r="E31" s="155" t="str">
        <f>IFERROR(IF((VLOOKUP("High Potential",'2. Map Opportunities'!$F$6:$F$24,1,FALSE))="High Potential",Content!E28,""),"")</f>
        <v/>
      </c>
      <c r="F31" s="34"/>
    </row>
    <row r="32" spans="2:6" ht="32.75" customHeight="1" thickBot="1">
      <c r="B32" s="152" t="str">
        <f>IFERROR(IF((VLOOKUP("High Potential",'2. Map Opportunities'!$F$6:$F$24,1,FALSE))="High Potential",Content!B29,""),"")</f>
        <v/>
      </c>
      <c r="C32" s="153" t="str">
        <f>IFERROR(IF((VLOOKUP("High Potential",'2. Map Opportunities'!$F$6:$F$24,1,FALSE))="High Potential",Content!C29,""),"")</f>
        <v/>
      </c>
      <c r="D32" s="154" t="str">
        <f>IFERROR(IF((VLOOKUP("High Potential",'2. Map Opportunities'!$F$6:$F$24,1,FALSE))="High Potential",Content!D29,""),"")</f>
        <v/>
      </c>
      <c r="E32" s="155" t="str">
        <f>IFERROR(IF((VLOOKUP("High Potential",'2. Map Opportunities'!$F$6:$F$24,1,FALSE))="High Potential",Content!E29,""),"")</f>
        <v/>
      </c>
      <c r="F32" s="34"/>
    </row>
    <row r="33" spans="2:6" ht="32.75" customHeight="1" thickBot="1">
      <c r="B33" s="152" t="str">
        <f>IFERROR(IF((VLOOKUP("High Potential",'2. Map Opportunities'!$F$6:$F$24,1,FALSE))="High Potential",Content!B30,""),"")</f>
        <v/>
      </c>
      <c r="C33" s="153" t="str">
        <f>IFERROR(IF((VLOOKUP("High Potential",'2. Map Opportunities'!$F$6:$F$24,1,FALSE))="High Potential",Content!C30,""),"")</f>
        <v/>
      </c>
      <c r="D33" s="154" t="str">
        <f>IFERROR(IF((VLOOKUP("High Potential",'2. Map Opportunities'!$F$6:$F$24,1,FALSE))="High Potential",Content!D30,""),"")</f>
        <v/>
      </c>
      <c r="E33" s="155" t="str">
        <f>IFERROR(IF((VLOOKUP("High Potential",'2. Map Opportunities'!$F$6:$F$24,1,FALSE))="High Potential",Content!E30,""),"")</f>
        <v/>
      </c>
      <c r="F33" s="34"/>
    </row>
    <row r="34" spans="2:6" ht="32.75" customHeight="1" thickBot="1">
      <c r="B34" s="152" t="str">
        <f>IFERROR(IF((VLOOKUP("High Potential",'2. Map Opportunities'!$G$6:$G$24,1,FALSE))="High Potential",Content!B31,""),"")</f>
        <v/>
      </c>
      <c r="C34" s="153" t="str">
        <f>IFERROR(IF((VLOOKUP("High Potential",'2. Map Opportunities'!$G$6:$G$24,1,FALSE))="High Potential",Content!C31,""),"")</f>
        <v/>
      </c>
      <c r="D34" s="154" t="str">
        <f>IFERROR(IF((VLOOKUP("High Potential",'2. Map Opportunities'!$G$6:$G$24,1,FALSE))="High Potential",Content!D31,""),"")</f>
        <v/>
      </c>
      <c r="E34" s="155" t="str">
        <f>IFERROR(IF((VLOOKUP("High Potential",'2. Map Opportunities'!$G$6:$G$24,1,FALSE))="High Potential",Content!E31,""),"")</f>
        <v/>
      </c>
      <c r="F34" s="34"/>
    </row>
    <row r="35" spans="2:6" ht="32.75" customHeight="1" thickBot="1">
      <c r="B35" s="152" t="str">
        <f>IFERROR(IF((VLOOKUP("High Potential",'2. Map Opportunities'!$G$6:$G$24,1,FALSE))="High Potential",Content!B32,""),"")</f>
        <v/>
      </c>
      <c r="C35" s="153" t="str">
        <f>IFERROR(IF((VLOOKUP("High Potential",'2. Map Opportunities'!$G$6:$G$24,1,FALSE))="High Potential",Content!C32,""),"")</f>
        <v/>
      </c>
      <c r="D35" s="154" t="str">
        <f>IFERROR(IF((VLOOKUP("High Potential",'2. Map Opportunities'!$G$6:$G$24,1,FALSE))="High Potential",Content!D32,""),"")</f>
        <v/>
      </c>
      <c r="E35" s="155" t="str">
        <f>IFERROR(IF((VLOOKUP("High Potential",'2. Map Opportunities'!$G$6:$G$24,1,FALSE))="High Potential",Content!E32,""),"")</f>
        <v/>
      </c>
      <c r="F35" s="34"/>
    </row>
    <row r="36" spans="2:6" ht="32.75" customHeight="1" thickBot="1">
      <c r="B36" s="152" t="str">
        <f>IFERROR(IF((VLOOKUP("High Potential",'2. Map Opportunities'!$G$6:$G$24,1,FALSE))="High Potential",Content!B33,""),"")</f>
        <v/>
      </c>
      <c r="C36" s="153" t="str">
        <f>IFERROR(IF((VLOOKUP("High Potential",'2. Map Opportunities'!$G$6:$G$24,1,FALSE))="High Potential",Content!C33,""),"")</f>
        <v/>
      </c>
      <c r="D36" s="154" t="str">
        <f>IFERROR(IF((VLOOKUP("High Potential",'2. Map Opportunities'!$G$6:$G$24,1,FALSE))="High Potential",Content!D33,""),"")</f>
        <v/>
      </c>
      <c r="E36" s="155" t="str">
        <f>IFERROR(IF((VLOOKUP("High Potential",'2. Map Opportunities'!$G$6:$G$24,1,FALSE))="High Potential",Content!E33,""),"")</f>
        <v/>
      </c>
      <c r="F36" s="34"/>
    </row>
    <row r="37" spans="2:6" ht="32.75" customHeight="1" thickBot="1">
      <c r="B37" s="152" t="str">
        <f>IFERROR(IF((VLOOKUP("High Potential",'2. Map Opportunities'!$G$6:$G$24,1,FALSE))="High Potential",Content!B34,""),"")</f>
        <v/>
      </c>
      <c r="C37" s="153" t="str">
        <f>IFERROR(IF((VLOOKUP("High Potential",'2. Map Opportunities'!$G$6:$G$24,1,FALSE))="High Potential",Content!C34,""),"")</f>
        <v/>
      </c>
      <c r="D37" s="154" t="str">
        <f>IFERROR(IF((VLOOKUP("High Potential",'2. Map Opportunities'!$G$6:$G$24,1,FALSE))="High Potential",Content!D34,""),"")</f>
        <v/>
      </c>
      <c r="E37" s="155" t="str">
        <f>IFERROR(IF((VLOOKUP("High Potential",'2. Map Opportunities'!$G$6:$G$24,1,FALSE))="High Potential",Content!E34,""),"")</f>
        <v/>
      </c>
      <c r="F37" s="34"/>
    </row>
    <row r="38" spans="2:6" ht="32.75" customHeight="1" thickBot="1">
      <c r="B38" s="152" t="str">
        <f>IFERROR(IF((VLOOKUP("High Potential",'2. Map Opportunities'!$H$6:$H$24,1,FALSE))="High Potential",Content!B35,""),"")</f>
        <v/>
      </c>
      <c r="C38" s="153" t="str">
        <f>IFERROR(IF((VLOOKUP("High Potential",'2. Map Opportunities'!$H$6:$H$24,1,FALSE))="High Potential",Content!C35,""),"")</f>
        <v/>
      </c>
      <c r="D38" s="154" t="str">
        <f>IFERROR(IF((VLOOKUP("High Potential",'2. Map Opportunities'!$H$6:$H$24,1,FALSE))="High Potential",Content!D35,""),"")</f>
        <v/>
      </c>
      <c r="E38" s="155" t="str">
        <f>IFERROR(IF((VLOOKUP("High Potential",'2. Map Opportunities'!$H$6:$H$24,1,FALSE))="High Potential",Content!E35,""),"")</f>
        <v/>
      </c>
      <c r="F38" s="34"/>
    </row>
    <row r="39" spans="2:6" ht="32.75" customHeight="1" thickBot="1">
      <c r="B39" s="152" t="str">
        <f>IFERROR(IF((VLOOKUP("High Potential",'2. Map Opportunities'!$H$6:$H$24,1,FALSE))="High Potential",Content!B36,""),"")</f>
        <v/>
      </c>
      <c r="C39" s="153" t="str">
        <f>IFERROR(IF((VLOOKUP("High Potential",'2. Map Opportunities'!$H$6:$H$24,1,FALSE))="High Potential",Content!C36,""),"")</f>
        <v/>
      </c>
      <c r="D39" s="154" t="str">
        <f>IFERROR(IF((VLOOKUP("High Potential",'2. Map Opportunities'!$H$6:$H$24,1,FALSE))="High Potential",Content!D36,""),"")</f>
        <v/>
      </c>
      <c r="E39" s="155" t="str">
        <f>IFERROR(IF((VLOOKUP("High Potential",'2. Map Opportunities'!$H$6:$H$24,1,FALSE))="High Potential",Content!E36,""),"")</f>
        <v/>
      </c>
      <c r="F39" s="34"/>
    </row>
    <row r="40" spans="2:6" ht="32.75" customHeight="1" thickBot="1">
      <c r="B40" s="152" t="str">
        <f>IFERROR(IF((VLOOKUP("High Potential",'2. Map Opportunities'!$H$6:$H$24,1,FALSE))="High Potential",Content!B37,""),"")</f>
        <v/>
      </c>
      <c r="C40" s="153" t="str">
        <f>IFERROR(IF((VLOOKUP("High Potential",'2. Map Opportunities'!$H$6:$H$24,1,FALSE))="High Potential",Content!C37,""),"")</f>
        <v/>
      </c>
      <c r="D40" s="154" t="str">
        <f>IFERROR(IF((VLOOKUP("High Potential",'2. Map Opportunities'!$H$6:$H$24,1,FALSE))="High Potential",Content!D37,""),"")</f>
        <v/>
      </c>
      <c r="E40" s="155" t="str">
        <f>IFERROR(IF((VLOOKUP("High Potential",'2. Map Opportunities'!$H$6:$H$24,1,FALSE))="High Potential",Content!E37,""),"")</f>
        <v/>
      </c>
      <c r="F40" s="34"/>
    </row>
    <row r="41" spans="2:6" ht="32.75" customHeight="1" thickBot="1">
      <c r="B41" s="152" t="str">
        <f>IFERROR(IF((VLOOKUP("High Potential",'2. Map Opportunities'!$H$6:$H$24,1,FALSE))="High Potential",Content!B38,""),"")</f>
        <v/>
      </c>
      <c r="C41" s="153" t="str">
        <f>IFERROR(IF((VLOOKUP("High Potential",'2. Map Opportunities'!$H$6:$H$24,1,FALSE))="High Potential",Content!C38,""),"")</f>
        <v/>
      </c>
      <c r="D41" s="154" t="str">
        <f>IFERROR(IF((VLOOKUP("High Potential",'2. Map Opportunities'!$H$6:$H$24,1,FALSE))="High Potential",Content!D38,""),"")</f>
        <v/>
      </c>
      <c r="E41" s="155" t="str">
        <f>IFERROR(IF((VLOOKUP("High Potential",'2. Map Opportunities'!$H$6:$H$24,1,FALSE))="High Potential",Content!E38,""),"")</f>
        <v/>
      </c>
      <c r="F41" s="34"/>
    </row>
    <row r="42" spans="2:6" ht="32.75" customHeight="1" thickBot="1">
      <c r="B42" s="152" t="str">
        <f>IFERROR(IF((VLOOKUP("High Potential",'2. Map Opportunities'!$H$6:$H$24,1,FALSE))="High Potential",Content!B38,""),"")</f>
        <v/>
      </c>
      <c r="C42" s="153" t="str">
        <f>IFERROR(IF((VLOOKUP("High Potential",'2. Map Opportunities'!$H$6:$H$24,1,FALSE))="High Potential",Content!C38,""),"")</f>
        <v/>
      </c>
      <c r="D42" s="154" t="str">
        <f>IFERROR(IF((VLOOKUP("High Potential",'2. Map Opportunities'!$H$6:$H$24,1,FALSE))="High Potential",Content!D39,""),"")</f>
        <v/>
      </c>
      <c r="E42" s="155" t="str">
        <f>IFERROR(IF((VLOOKUP("High Potential",'2. Map Opportunities'!$H$6:$H$24,1,FALSE))="High Potential",Content!E39,""),"")</f>
        <v/>
      </c>
      <c r="F42" s="34"/>
    </row>
    <row r="43" spans="2:6" ht="31.25" customHeight="1" thickBot="1">
      <c r="B43" s="156" t="s">
        <v>48</v>
      </c>
      <c r="C43" s="157"/>
      <c r="D43" s="158"/>
      <c r="E43" s="158"/>
      <c r="F43" s="12"/>
    </row>
    <row r="44" spans="2:6" ht="16" thickBot="1">
      <c r="B44" s="159" t="str">
        <f>IFERROR(IF((VLOOKUP("High Potential",'2. Map Opportunities'!$I$6:$I$24,1,FALSE))="High Potential",Content!B40,""),"")</f>
        <v/>
      </c>
      <c r="C44" s="160" t="str">
        <f>IFERROR(IF((VLOOKUP("High Potential",'2. Map Opportunities'!$I$6:$I$24,1,FALSE))="High Potential",Content!C40,""),"")</f>
        <v/>
      </c>
      <c r="D44" s="160" t="str">
        <f>IFERROR(IF((VLOOKUP("High Potential",'2. Map Opportunities'!$I$6:$I$24,1,FALSE))="High Potential",Content!D40,""),"")</f>
        <v/>
      </c>
      <c r="E44" s="161" t="str">
        <f>IFERROR(IF((VLOOKUP("High Potential",'2. Map Opportunities'!$I$6:$I$24,1,FALSE))="High Potential",Content!E40,""),"")</f>
        <v/>
      </c>
      <c r="F44" s="34"/>
    </row>
    <row r="45" spans="2:6" ht="35" customHeight="1" thickBot="1">
      <c r="B45" s="162" t="str">
        <f>IFERROR(IF((VLOOKUP("High Potential",'2. Map Opportunities'!$I$6:$I$24,1,FALSE))="High Potential",Content!B41,""),"")</f>
        <v/>
      </c>
      <c r="C45" s="163" t="str">
        <f>IFERROR(IF((VLOOKUP("High Potential",'2. Map Opportunities'!$I$6:$I$24,1,FALSE))="High Potential",Content!C41,""),"")</f>
        <v/>
      </c>
      <c r="D45" s="163" t="str">
        <f>IFERROR(IF((VLOOKUP("High Potential",'2. Map Opportunities'!$I$6:$I$24,1,FALSE))="High Potential",Content!D41,""),"")</f>
        <v/>
      </c>
      <c r="E45" s="164" t="str">
        <f>IFERROR(IF((VLOOKUP("High Potential",'2. Map Opportunities'!$I$6:$I$24,1,FALSE))="High Potential",Content!E41,""),"")</f>
        <v/>
      </c>
      <c r="F45" s="34"/>
    </row>
    <row r="46" spans="2:6" ht="16" thickBot="1">
      <c r="B46" s="162" t="str">
        <f>IFERROR(IF((VLOOKUP("High Potential",'2. Map Opportunities'!$I$6:$I$24,1,FALSE))="High Potential",Content!B42,""),"")</f>
        <v/>
      </c>
      <c r="C46" s="163" t="str">
        <f>IFERROR(IF((VLOOKUP("High Potential",'2. Map Opportunities'!$I$6:$I$24,1,FALSE))="High Potential",Content!C42,""),"")</f>
        <v/>
      </c>
      <c r="D46" s="163" t="str">
        <f>IFERROR(IF((VLOOKUP("High Potential",'2. Map Opportunities'!$I$6:$I$24,1,FALSE))="High Potential",Content!D42,""),"")</f>
        <v/>
      </c>
      <c r="E46" s="164" t="str">
        <f>IFERROR(IF((VLOOKUP("High Potential",'2. Map Opportunities'!$I$6:$I$24,1,FALSE))="High Potential",Content!E42,""),"")</f>
        <v/>
      </c>
      <c r="F46" s="34"/>
    </row>
    <row r="47" spans="2:6" ht="16" thickBot="1">
      <c r="B47" s="162" t="str">
        <f>IFERROR(IF((VLOOKUP("High Potential",'2. Map Opportunities'!$I$6:$I$24,1,FALSE))="High Potential",Content!B43,""),"")</f>
        <v/>
      </c>
      <c r="C47" s="163" t="str">
        <f>IFERROR(IF((VLOOKUP("High Potential",'2. Map Opportunities'!$I$6:$I$24,1,FALSE))="High Potential",Content!C43,""),"")</f>
        <v/>
      </c>
      <c r="D47" s="163" t="str">
        <f>IFERROR(IF((VLOOKUP("High Potential",'2. Map Opportunities'!$I$6:$I$24,1,FALSE))="High Potential",Content!D43,""),"")</f>
        <v/>
      </c>
      <c r="E47" s="164" t="str">
        <f>IFERROR(IF((VLOOKUP("High Potential",'2. Map Opportunities'!$I$6:$I$24,1,FALSE))="High Potential",Content!E43,""),"")</f>
        <v/>
      </c>
      <c r="F47" s="34"/>
    </row>
    <row r="48" spans="2:6" ht="16" thickBot="1">
      <c r="B48" s="162" t="str">
        <f>IFERROR(IF((VLOOKUP("High Potential",'2. Map Opportunities'!$I$6:$I$24,1,FALSE))="High Potential",Content!B44,""),"")</f>
        <v/>
      </c>
      <c r="C48" s="163" t="str">
        <f>IFERROR(IF((VLOOKUP("High Potential",'2. Map Opportunities'!$I$6:$I$24,1,FALSE))="High Potential",Content!C44,""),"")</f>
        <v/>
      </c>
      <c r="D48" s="163" t="str">
        <f>IFERROR(IF((VLOOKUP("High Potential",'2. Map Opportunities'!$I$6:$I$24,1,FALSE))="High Potential",Content!D44,""),"")</f>
        <v/>
      </c>
      <c r="E48" s="164" t="str">
        <f>IFERROR(IF((VLOOKUP("High Potential",'2. Map Opportunities'!$I$6:$I$24,1,FALSE))="High Potential",Content!E44,""),"")</f>
        <v/>
      </c>
      <c r="F48" s="34"/>
    </row>
    <row r="49" spans="2:6" ht="16" thickBot="1">
      <c r="B49" s="162" t="str">
        <f>IFERROR(IF((VLOOKUP("High Potential",'2. Map Opportunities'!$I$6:$I$24,1,FALSE))="High Potential",Content!B45,""),"")</f>
        <v/>
      </c>
      <c r="C49" s="163" t="str">
        <f>IFERROR(IF((VLOOKUP("High Potential",'2. Map Opportunities'!$I$6:$I$24,1,FALSE))="High Potential",Content!C45,""),"")</f>
        <v/>
      </c>
      <c r="D49" s="163" t="str">
        <f>IFERROR(IF((VLOOKUP("High Potential",'2. Map Opportunities'!$I$6:$I$24,1,FALSE))="High Potential",Content!D45,""),"")</f>
        <v/>
      </c>
      <c r="E49" s="164" t="str">
        <f>IFERROR(IF((VLOOKUP("High Potential",'2. Map Opportunities'!$I$6:$I$24,1,FALSE))="High Potential",Content!E45,""),"")</f>
        <v/>
      </c>
      <c r="F49" s="34"/>
    </row>
    <row r="50" spans="2:6" ht="42.5" customHeight="1" thickBot="1">
      <c r="B50" s="162" t="str">
        <f>IFERROR(IF((VLOOKUP("High Potential",'2. Map Opportunities'!$I$6:$I$24,1,FALSE))="High Potential",Content!B46,""),"")</f>
        <v/>
      </c>
      <c r="C50" s="163" t="str">
        <f>IFERROR(IF((VLOOKUP("High Potential",'2. Map Opportunities'!$I$6:$I$24,1,FALSE))="High Potential",Content!C46,""),"")</f>
        <v/>
      </c>
      <c r="D50" s="163" t="str">
        <f>IFERROR(IF((VLOOKUP("High Potential",'2. Map Opportunities'!$I$6:$I$24,1,FALSE))="High Potential",Content!D46,""),"")</f>
        <v/>
      </c>
      <c r="E50" s="164" t="str">
        <f>IFERROR(IF((VLOOKUP("High Potential",'2. Map Opportunities'!$I$6:$I$24,1,FALSE))="High Potential",Content!E46,""),"")</f>
        <v/>
      </c>
      <c r="F50" s="34"/>
    </row>
    <row r="51" spans="2:6" ht="16" thickBot="1">
      <c r="B51" s="162" t="str">
        <f>IFERROR(IF((VLOOKUP("High Potential",'2. Map Opportunities'!$I$6:$I$24,1,FALSE))="High Potential",Content!B47,""),"")</f>
        <v/>
      </c>
      <c r="C51" s="163" t="str">
        <f>IFERROR(IF((VLOOKUP("High Potential",'2. Map Opportunities'!$I$6:$I$24,1,FALSE))="High Potential",Content!C47,""),"")</f>
        <v/>
      </c>
      <c r="D51" s="163" t="str">
        <f>IFERROR(IF((VLOOKUP("High Potential",'2. Map Opportunities'!$I$6:$I$24,1,FALSE))="High Potential",Content!D47,""),"")</f>
        <v/>
      </c>
      <c r="E51" s="164" t="str">
        <f>IFERROR(IF((VLOOKUP("High Potential",'2. Map Opportunities'!$I$6:$I$24,1,FALSE))="High Potential",Content!E47,""),"")</f>
        <v/>
      </c>
      <c r="F51" s="34"/>
    </row>
    <row r="52" spans="2:6" ht="16" thickBot="1">
      <c r="B52" s="162" t="str">
        <f>IFERROR(IF((VLOOKUP("High Potential",'2. Map Opportunities'!$J$6:$J$24,1,FALSE))="High Potential",Content!B48,""),"")</f>
        <v/>
      </c>
      <c r="C52" s="163" t="str">
        <f>IFERROR(IF((VLOOKUP("High Potential",'2. Map Opportunities'!$J$6:$J$24,1,FALSE))="High Potential",Content!C48,""),"")</f>
        <v/>
      </c>
      <c r="D52" s="163" t="str">
        <f>IFERROR(IF((VLOOKUP("High Potential",'2. Map Opportunities'!$J$6:$J$24,1,FALSE))="High Potential",Content!D48,""),"")</f>
        <v/>
      </c>
      <c r="E52" s="164" t="str">
        <f>IFERROR(IF((VLOOKUP("High Potential",'2. Map Opportunities'!$J$6:$J$24,1,FALSE))="High Potential",Content!E48,""),"")</f>
        <v/>
      </c>
      <c r="F52" s="34"/>
    </row>
    <row r="53" spans="2:6" ht="16" thickBot="1">
      <c r="B53" s="162" t="str">
        <f>IFERROR(IF((VLOOKUP("High Potential",'2. Map Opportunities'!$J$6:$J$24,1,FALSE))="high Potential",Content!B49,""),"")</f>
        <v/>
      </c>
      <c r="C53" s="163" t="str">
        <f>IFERROR(IF((VLOOKUP("High Potential",'2. Map Opportunities'!$J$6:$J$24,1,FALSE))="high Potential",Content!C49,""),"")</f>
        <v/>
      </c>
      <c r="D53" s="163" t="str">
        <f>IFERROR(IF((VLOOKUP("High Potential",'2. Map Opportunities'!$J$6:$J$24,1,FALSE))="high Potential",Content!D49,""),"")</f>
        <v/>
      </c>
      <c r="E53" s="164" t="str">
        <f>IFERROR(IF((VLOOKUP("High Potential",'2. Map Opportunities'!$J$6:$J$24,1,FALSE))="high Potential",Content!E49,""),"")</f>
        <v/>
      </c>
      <c r="F53" s="34"/>
    </row>
    <row r="54" spans="2:6" ht="16" thickBot="1">
      <c r="B54" s="162" t="str">
        <f>IFERROR(IF((VLOOKUP("High Potential",'2. Map Opportunities'!$J$6:$J$24,1,FALSE))="high Potential",Content!B50,""),"")</f>
        <v/>
      </c>
      <c r="C54" s="163" t="str">
        <f>IFERROR(IF((VLOOKUP("High Potential",'2. Map Opportunities'!$J$6:$J$24,1,FALSE))="high Potential",Content!C50,""),"")</f>
        <v/>
      </c>
      <c r="D54" s="163" t="str">
        <f>IFERROR(IF((VLOOKUP("High Potential",'2. Map Opportunities'!$J$6:$J$24,1,FALSE))="high Potential",Content!D50,""),"")</f>
        <v/>
      </c>
      <c r="E54" s="164" t="str">
        <f>IFERROR(IF((VLOOKUP("High Potential",'2. Map Opportunities'!$J$6:$J$24,1,FALSE))="high Potential",Content!E50,""),"")</f>
        <v/>
      </c>
      <c r="F54" s="34"/>
    </row>
    <row r="55" spans="2:6" ht="16" thickBot="1">
      <c r="B55" s="162" t="str">
        <f>IFERROR(IF((VLOOKUP("High Potential",'2. Map Opportunities'!$J$6:$J$24,1,FALSE))="high Potential",Content!B51,""),"")</f>
        <v/>
      </c>
      <c r="C55" s="163" t="str">
        <f>IFERROR(IF((VLOOKUP("High Potential",'2. Map Opportunities'!$J$6:$J$24,1,FALSE))="high Potential",Content!C51,""),"")</f>
        <v/>
      </c>
      <c r="D55" s="163" t="str">
        <f>IFERROR(IF((VLOOKUP("High Potential",'2. Map Opportunities'!$J$6:$J$24,1,FALSE))="high Potential",Content!D51,""),"")</f>
        <v/>
      </c>
      <c r="E55" s="164" t="str">
        <f>IFERROR(IF((VLOOKUP("High Potential",'2. Map Opportunities'!$J$6:$J$24,1,FALSE))="high Potential",Content!E51,""),"")</f>
        <v/>
      </c>
      <c r="F55" s="34"/>
    </row>
    <row r="56" spans="2:6" ht="16" thickBot="1">
      <c r="B56" s="162" t="str">
        <f>IFERROR(IF((VLOOKUP("High Potential",'2. Map Opportunities'!$J$6:$J$24,1,FALSE))="high Potential",Content!B52,""),"")</f>
        <v/>
      </c>
      <c r="C56" s="163" t="str">
        <f>IFERROR(IF((VLOOKUP("High Potential",'2. Map Opportunities'!$J$6:$J$24,1,FALSE))="high Potential",Content!C52,""),"")</f>
        <v/>
      </c>
      <c r="D56" s="163" t="str">
        <f>IFERROR(IF((VLOOKUP("High Potential",'2. Map Opportunities'!$J$6:$J$24,1,FALSE))="high Potential",Content!D52,""),"")</f>
        <v/>
      </c>
      <c r="E56" s="164" t="str">
        <f>IFERROR(IF((VLOOKUP("High Potential",'2. Map Opportunities'!$J$6:$J$24,1,FALSE))="high Potential",Content!E52,""),"")</f>
        <v/>
      </c>
      <c r="F56" s="34"/>
    </row>
    <row r="57" spans="2:6" ht="16" thickBot="1">
      <c r="B57" s="162" t="str">
        <f>IFERROR(IF((VLOOKUP("High Potential",'2. Map Opportunities'!$J$6:$J$24,1,FALSE))="high Potential",Content!B53,""),"")</f>
        <v/>
      </c>
      <c r="C57" s="163" t="str">
        <f>IFERROR(IF((VLOOKUP("High Potential",'2. Map Opportunities'!$J$6:$J$24,1,FALSE))="high Potential",Content!C53,""),"")</f>
        <v/>
      </c>
      <c r="D57" s="163" t="str">
        <f>IFERROR(IF((VLOOKUP("High Potential",'2. Map Opportunities'!$J$6:$J$24,1,FALSE))="high Potential",Content!D53,""),"")</f>
        <v/>
      </c>
      <c r="E57" s="164" t="str">
        <f>IFERROR(IF((VLOOKUP("High Potential",'2. Map Opportunities'!$J$6:$J$24,1,FALSE))="high Potential",Content!E53,""),"")</f>
        <v/>
      </c>
      <c r="F57" s="34"/>
    </row>
    <row r="58" spans="2:6" ht="16" thickBot="1">
      <c r="B58" s="162" t="str">
        <f>IFERROR(IF((VLOOKUP("High Potential",'2. Map Opportunities'!$J$6:$J$24,1,FALSE))="high Potential",Content!B54,""),"")</f>
        <v/>
      </c>
      <c r="C58" s="163" t="str">
        <f>IFERROR(IF((VLOOKUP("High Potential",'2. Map Opportunities'!$J$6:$J$24,1,FALSE))="high Potential",Content!C54,""),"")</f>
        <v/>
      </c>
      <c r="D58" s="163" t="str">
        <f>IFERROR(IF((VLOOKUP("High Potential",'2. Map Opportunities'!$J$6:$J$24,1,FALSE))="high Potential",Content!D54,""),"")</f>
        <v/>
      </c>
      <c r="E58" s="164" t="str">
        <f>IFERROR(IF((VLOOKUP("High Potential",'2. Map Opportunities'!$J$6:$J$24,1,FALSE))="high Potential",Content!E54,""),"")</f>
        <v/>
      </c>
      <c r="F58" s="34"/>
    </row>
    <row r="59" spans="2:6" ht="16" thickBot="1">
      <c r="B59" s="162" t="str">
        <f>IFERROR(IF((VLOOKUP("High Potential",'2. Map Opportunities'!$J$6:$J$24,1,FALSE))="high Potential",Content!B55,""),"")</f>
        <v/>
      </c>
      <c r="C59" s="163" t="str">
        <f>IFERROR(IF((VLOOKUP("High Potential",'2. Map Opportunities'!$J$6:$J$24,1,FALSE))="high Potential",Content!C55,""),"")</f>
        <v/>
      </c>
      <c r="D59" s="163" t="str">
        <f>IFERROR(IF((VLOOKUP("High Potential",'2. Map Opportunities'!$J$6:$J$24,1,FALSE))="high Potential",Content!D55,""),"")</f>
        <v/>
      </c>
      <c r="E59" s="164" t="str">
        <f>IFERROR(IF((VLOOKUP("High Potential",'2. Map Opportunities'!$J$6:$J$24,1,FALSE))="high Potential",Content!E55,""),"")</f>
        <v/>
      </c>
      <c r="F59" s="34"/>
    </row>
    <row r="60" spans="2:6" ht="16" thickBot="1">
      <c r="B60" s="162" t="str">
        <f>IFERROR(IF((VLOOKUP("High Potential",'2. Map Opportunities'!$J$6:$J$24,1,FALSE))="high Potential",Content!B56,""),"")</f>
        <v/>
      </c>
      <c r="C60" s="163" t="str">
        <f>IFERROR(IF((VLOOKUP("High Potential",'2. Map Opportunities'!$J$6:$J$24,1,FALSE))="high Potential",Content!C56,""),"")</f>
        <v/>
      </c>
      <c r="D60" s="163" t="str">
        <f>IFERROR(IF((VLOOKUP("High Potential",'2. Map Opportunities'!$J$6:$J$24,1,FALSE))="high Potential",Content!D56,""),"")</f>
        <v/>
      </c>
      <c r="E60" s="164" t="str">
        <f>IFERROR(IF((VLOOKUP("High Potential",'2. Map Opportunities'!$J$6:$J$24,1,FALSE))="high Potential",Content!E56,""),"")</f>
        <v/>
      </c>
      <c r="F60" s="34"/>
    </row>
    <row r="61" spans="2:6" ht="16" thickBot="1">
      <c r="B61" s="162" t="str">
        <f>IFERROR(IF((VLOOKUP("High Potential",'2. Map Opportunities'!$K$6:$K$24,1,FALSE))="High Potential",Content!B57,""),"")</f>
        <v/>
      </c>
      <c r="C61" s="163" t="str">
        <f>IFERROR(IF((VLOOKUP("High Potential",'2. Map Opportunities'!$K$6:$K$24,1,FALSE))="High Potential",Content!C57,""),"")</f>
        <v/>
      </c>
      <c r="D61" s="163" t="str">
        <f>IFERROR(IF((VLOOKUP("High Potential",'2. Map Opportunities'!$K$6:$K$24,1,FALSE))="High Potential",Content!D57,""),"")</f>
        <v/>
      </c>
      <c r="E61" s="164" t="str">
        <f>IFERROR(IF((VLOOKUP("High Potential",'2. Map Opportunities'!$K$6:$K$24,1,FALSE))="High Potential",Content!E57,""),"")</f>
        <v/>
      </c>
      <c r="F61" s="34"/>
    </row>
    <row r="62" spans="2:6" ht="16" thickBot="1">
      <c r="B62" s="162" t="str">
        <f>IFERROR(IF((VLOOKUP("High Potential",'2. Map Opportunities'!$K$6:$K$24,1,FALSE))="High Potential",Content!B58,""),"")</f>
        <v/>
      </c>
      <c r="C62" s="163" t="str">
        <f>IFERROR(IF((VLOOKUP("High Potential",'2. Map Opportunities'!$K$6:$K$24,1,FALSE))="High Potential",Content!C58,""),"")</f>
        <v/>
      </c>
      <c r="D62" s="163" t="str">
        <f>IFERROR(IF((VLOOKUP("High Potential",'2. Map Opportunities'!$K$6:$K$24,1,FALSE))="High Potential",Content!D58,""),"")</f>
        <v/>
      </c>
      <c r="E62" s="164" t="str">
        <f>IFERROR(IF((VLOOKUP("High Potential",'2. Map Opportunities'!$K$6:$K$24,1,FALSE))="High Potential",Content!E58,""),"")</f>
        <v/>
      </c>
      <c r="F62" s="34"/>
    </row>
    <row r="63" spans="2:6" ht="16" thickBot="1">
      <c r="B63" s="162" t="str">
        <f>IFERROR(IF((VLOOKUP("High Potential",'2. Map Opportunities'!$K$6:$K$24,1,FALSE))="High Potential",Content!B59,""),"")</f>
        <v/>
      </c>
      <c r="C63" s="163" t="str">
        <f>IFERROR(IF((VLOOKUP("High Potential",'2. Map Opportunities'!$K$6:$K$24,1,FALSE))="High Potential",Content!C59,""),"")</f>
        <v/>
      </c>
      <c r="D63" s="163" t="str">
        <f>IFERROR(IF((VLOOKUP("High Potential",'2. Map Opportunities'!$K$6:$K$24,1,FALSE))="High Potential",Content!D59,""),"")</f>
        <v/>
      </c>
      <c r="E63" s="164" t="str">
        <f>IFERROR(IF((VLOOKUP("High Potential",'2. Map Opportunities'!$K$6:$K$24,1,FALSE))="High Potential",Content!E59,""),"")</f>
        <v/>
      </c>
      <c r="F63" s="34"/>
    </row>
    <row r="64" spans="2:6" ht="16" thickBot="1">
      <c r="B64" s="162" t="str">
        <f>IFERROR(IF((VLOOKUP("High Potential",'2. Map Opportunities'!$K$6:$K$24,1,FALSE))="High Potential",Content!B60,""),"")</f>
        <v/>
      </c>
      <c r="C64" s="163" t="str">
        <f>IFERROR(IF((VLOOKUP("High Potential",'2. Map Opportunities'!$K$6:$K$24,1,FALSE))="High Potential",Content!C60,""),"")</f>
        <v/>
      </c>
      <c r="D64" s="163" t="str">
        <f>IFERROR(IF((VLOOKUP("High Potential",'2. Map Opportunities'!$K$6:$K$24,1,FALSE))="High Potential",Content!D60,""),"")</f>
        <v/>
      </c>
      <c r="E64" s="164" t="str">
        <f>IFERROR(IF((VLOOKUP("High Potential",'2. Map Opportunities'!$K$6:$K$24,1,FALSE))="High Potential",Content!E60,""),"")</f>
        <v/>
      </c>
      <c r="F64" s="34"/>
    </row>
    <row r="65" spans="2:6" ht="16" thickBot="1">
      <c r="B65" s="162" t="str">
        <f>IFERROR(IF((VLOOKUP("High Potential",'2. Map Opportunities'!$L$6:L$24,1,FALSE))="High Potential",Content!B61,""),"")</f>
        <v/>
      </c>
      <c r="C65" s="163" t="str">
        <f>IFERROR(IF((VLOOKUP("High Potential",'2. Map Opportunities'!$L$6:$L$24,1,FALSE))="High Potential",Content!C61,""),"")</f>
        <v/>
      </c>
      <c r="D65" s="163" t="str">
        <f>IFERROR(IF((VLOOKUP("High Potential",'2. Map Opportunities'!$L$6:$L$24,1,FALSE))="High Potential",Content!D61,""),"")</f>
        <v/>
      </c>
      <c r="E65" s="164" t="str">
        <f>IFERROR(IF((VLOOKUP("High Potential",'2. Map Opportunities'!$L$6:$L$24,1,FALSE))="High Potential",Content!E61,""),"")</f>
        <v/>
      </c>
      <c r="F65" s="34"/>
    </row>
    <row r="66" spans="2:6" ht="16" thickBot="1">
      <c r="B66" s="162" t="str">
        <f>IFERROR(IF((VLOOKUP("High Potential",'2. Map Opportunities'!$L$6:L$24,1,FALSE))="High Potential",Content!B62,""),"")</f>
        <v/>
      </c>
      <c r="C66" s="163" t="str">
        <f>IFERROR(IF((VLOOKUP("High Potential",'2. Map Opportunities'!$L$6:$L$24,1,FALSE))="High Potential",Content!C62,""),"")</f>
        <v/>
      </c>
      <c r="D66" s="163" t="str">
        <f>IFERROR(IF((VLOOKUP("High Potential",'2. Map Opportunities'!$L$6:$L$24,1,FALSE))="High Potential",Content!D62,""),"")</f>
        <v/>
      </c>
      <c r="E66" s="164" t="str">
        <f>IFERROR(IF((VLOOKUP("High Potential",'2. Map Opportunities'!$L$6:$L$24,1,FALSE))="High Potential",Content!E62,""),"")</f>
        <v/>
      </c>
      <c r="F66" s="34"/>
    </row>
    <row r="67" spans="2:6" s="35" customFormat="1">
      <c r="B67" s="43"/>
      <c r="C67" s="44"/>
      <c r="D67" s="45"/>
      <c r="E67" s="45"/>
      <c r="F67" s="46"/>
    </row>
    <row r="68" spans="2:6" s="35" customFormat="1">
      <c r="B68" s="43"/>
      <c r="C68" s="44"/>
      <c r="D68" s="45"/>
      <c r="E68" s="45"/>
      <c r="F68" s="46"/>
    </row>
    <row r="69" spans="2:6" s="35" customFormat="1">
      <c r="B69" s="43"/>
      <c r="C69" s="44"/>
      <c r="D69" s="45"/>
      <c r="E69" s="45"/>
      <c r="F69" s="46"/>
    </row>
    <row r="70" spans="2:6" s="35" customFormat="1">
      <c r="B70" s="43"/>
      <c r="C70" s="44"/>
      <c r="D70" s="45"/>
      <c r="E70" s="45"/>
      <c r="F70" s="46"/>
    </row>
    <row r="71" spans="2:6" s="35" customFormat="1">
      <c r="B71" s="43"/>
      <c r="C71" s="44"/>
      <c r="D71" s="45"/>
      <c r="E71" s="45"/>
      <c r="F71" s="46"/>
    </row>
    <row r="72" spans="2:6" s="35" customFormat="1">
      <c r="B72" s="43"/>
      <c r="C72" s="44"/>
      <c r="D72" s="45"/>
      <c r="E72" s="45"/>
      <c r="F72" s="46"/>
    </row>
    <row r="73" spans="2:6" s="35" customFormat="1">
      <c r="B73" s="43"/>
      <c r="C73" s="44"/>
      <c r="D73" s="45"/>
      <c r="E73" s="45"/>
      <c r="F73" s="46"/>
    </row>
    <row r="74" spans="2:6" s="35" customFormat="1">
      <c r="B74" s="43"/>
      <c r="C74" s="44"/>
      <c r="D74" s="45"/>
      <c r="E74" s="45"/>
      <c r="F74" s="46"/>
    </row>
    <row r="75" spans="2:6" s="35" customFormat="1">
      <c r="B75" s="43"/>
      <c r="C75" s="44"/>
      <c r="D75" s="45"/>
      <c r="E75" s="45"/>
      <c r="F75" s="46"/>
    </row>
    <row r="76" spans="2:6" s="35" customFormat="1">
      <c r="B76" s="43"/>
      <c r="C76" s="44"/>
      <c r="D76" s="45"/>
      <c r="E76" s="45"/>
      <c r="F76" s="46"/>
    </row>
    <row r="77" spans="2:6" s="35" customFormat="1">
      <c r="B77" s="43"/>
      <c r="C77" s="44"/>
      <c r="D77" s="45"/>
      <c r="E77" s="45"/>
      <c r="F77" s="46"/>
    </row>
    <row r="78" spans="2:6" s="35" customFormat="1">
      <c r="B78" s="43"/>
      <c r="C78" s="44"/>
      <c r="D78" s="45"/>
      <c r="E78" s="45"/>
      <c r="F78" s="46"/>
    </row>
    <row r="79" spans="2:6" s="35" customFormat="1">
      <c r="B79" s="43"/>
      <c r="C79" s="44"/>
      <c r="D79" s="45"/>
      <c r="E79" s="45"/>
      <c r="F79" s="46"/>
    </row>
    <row r="80" spans="2:6" s="35" customFormat="1">
      <c r="B80" s="43"/>
      <c r="C80" s="44"/>
      <c r="D80" s="45"/>
      <c r="E80" s="45"/>
      <c r="F80" s="46"/>
    </row>
    <row r="81" spans="2:6" s="35" customFormat="1">
      <c r="B81" s="43"/>
      <c r="C81" s="44"/>
      <c r="D81" s="45"/>
      <c r="E81" s="45"/>
      <c r="F81" s="46"/>
    </row>
    <row r="82" spans="2:6" s="35" customFormat="1">
      <c r="B82" s="43"/>
      <c r="C82" s="44"/>
      <c r="D82" s="45"/>
      <c r="E82" s="45"/>
      <c r="F82" s="46"/>
    </row>
    <row r="83" spans="2:6" s="35" customFormat="1">
      <c r="B83" s="43"/>
      <c r="C83" s="44"/>
      <c r="D83" s="45"/>
      <c r="E83" s="45"/>
      <c r="F83" s="46"/>
    </row>
    <row r="84" spans="2:6" s="35" customFormat="1">
      <c r="B84" s="43"/>
      <c r="C84" s="44"/>
      <c r="D84" s="45"/>
      <c r="E84" s="45"/>
      <c r="F84" s="46"/>
    </row>
    <row r="85" spans="2:6" s="35" customFormat="1">
      <c r="B85" s="43"/>
      <c r="C85" s="44"/>
      <c r="D85" s="45"/>
      <c r="E85" s="45"/>
      <c r="F85" s="46"/>
    </row>
    <row r="86" spans="2:6" s="35" customFormat="1">
      <c r="B86" s="43"/>
      <c r="C86" s="44"/>
      <c r="D86" s="45"/>
      <c r="E86" s="45"/>
      <c r="F86" s="46"/>
    </row>
    <row r="87" spans="2:6" s="35" customFormat="1">
      <c r="B87" s="43"/>
      <c r="C87" s="44"/>
      <c r="D87" s="45"/>
      <c r="E87" s="45"/>
      <c r="F87" s="46"/>
    </row>
    <row r="88" spans="2:6" s="35" customFormat="1">
      <c r="B88" s="43"/>
      <c r="C88" s="44"/>
      <c r="D88" s="45"/>
      <c r="E88" s="45"/>
      <c r="F88" s="46"/>
    </row>
    <row r="89" spans="2:6" s="35" customFormat="1">
      <c r="B89" s="43"/>
      <c r="C89" s="44"/>
      <c r="D89" s="45"/>
      <c r="E89" s="45"/>
      <c r="F89" s="46"/>
    </row>
    <row r="90" spans="2:6" s="35" customFormat="1">
      <c r="B90" s="43"/>
      <c r="C90" s="44"/>
      <c r="D90" s="45"/>
      <c r="E90" s="45"/>
      <c r="F90" s="46"/>
    </row>
    <row r="91" spans="2:6" s="35" customFormat="1">
      <c r="B91" s="43"/>
      <c r="C91" s="44"/>
      <c r="D91" s="45"/>
      <c r="E91" s="45"/>
      <c r="F91" s="46"/>
    </row>
    <row r="92" spans="2:6" s="35" customFormat="1">
      <c r="B92" s="43"/>
      <c r="C92" s="44"/>
      <c r="D92" s="45"/>
      <c r="E92" s="45"/>
      <c r="F92" s="46"/>
    </row>
    <row r="93" spans="2:6" s="35" customFormat="1">
      <c r="B93" s="43"/>
      <c r="C93" s="44"/>
      <c r="D93" s="45"/>
      <c r="E93" s="45"/>
      <c r="F93" s="46"/>
    </row>
    <row r="94" spans="2:6" s="35" customFormat="1">
      <c r="B94" s="43"/>
      <c r="C94" s="44"/>
      <c r="D94" s="45"/>
      <c r="E94" s="45"/>
      <c r="F94" s="46"/>
    </row>
    <row r="95" spans="2:6" s="35" customFormat="1">
      <c r="B95" s="43"/>
      <c r="C95" s="44"/>
      <c r="D95" s="45"/>
      <c r="E95" s="45"/>
      <c r="F95" s="46"/>
    </row>
    <row r="96" spans="2:6" s="35" customFormat="1">
      <c r="B96" s="43"/>
      <c r="C96" s="44"/>
      <c r="D96" s="45"/>
      <c r="E96" s="45"/>
      <c r="F96" s="46"/>
    </row>
    <row r="97" spans="2:6" s="35" customFormat="1">
      <c r="B97" s="43"/>
      <c r="C97" s="44"/>
      <c r="D97" s="45"/>
      <c r="E97" s="45"/>
      <c r="F97" s="46"/>
    </row>
    <row r="98" spans="2:6" s="35" customFormat="1">
      <c r="B98" s="43"/>
      <c r="C98" s="44"/>
      <c r="D98" s="45"/>
      <c r="E98" s="45"/>
      <c r="F98" s="46"/>
    </row>
    <row r="99" spans="2:6" s="35" customFormat="1">
      <c r="B99" s="43"/>
      <c r="C99" s="44"/>
      <c r="D99" s="45"/>
      <c r="E99" s="45"/>
      <c r="F99" s="46"/>
    </row>
    <row r="100" spans="2:6" s="35" customFormat="1">
      <c r="B100" s="43"/>
      <c r="C100" s="44"/>
      <c r="D100" s="45"/>
      <c r="E100" s="45"/>
      <c r="F100" s="46"/>
    </row>
    <row r="101" spans="2:6" s="35" customFormat="1">
      <c r="B101" s="43"/>
      <c r="C101" s="44"/>
      <c r="D101" s="45"/>
      <c r="E101" s="45"/>
      <c r="F101" s="46"/>
    </row>
    <row r="102" spans="2:6" s="35" customFormat="1">
      <c r="B102" s="43"/>
      <c r="C102" s="44"/>
      <c r="D102" s="45"/>
      <c r="E102" s="45"/>
      <c r="F102" s="46"/>
    </row>
    <row r="103" spans="2:6" s="35" customFormat="1">
      <c r="B103" s="43"/>
      <c r="C103" s="44"/>
      <c r="D103" s="45"/>
      <c r="E103" s="45"/>
      <c r="F103" s="46"/>
    </row>
    <row r="104" spans="2:6" s="35" customFormat="1">
      <c r="B104" s="43"/>
      <c r="C104" s="44"/>
      <c r="D104" s="45"/>
      <c r="E104" s="45"/>
      <c r="F104" s="46"/>
    </row>
    <row r="105" spans="2:6" s="35" customFormat="1">
      <c r="B105" s="43"/>
      <c r="C105" s="44"/>
      <c r="D105" s="45"/>
      <c r="E105" s="45"/>
      <c r="F105" s="46"/>
    </row>
    <row r="106" spans="2:6" s="35" customFormat="1">
      <c r="B106" s="43"/>
      <c r="C106" s="44"/>
      <c r="D106" s="45"/>
      <c r="E106" s="45"/>
      <c r="F106" s="46"/>
    </row>
    <row r="107" spans="2:6" s="35" customFormat="1">
      <c r="B107" s="43"/>
      <c r="C107" s="44"/>
      <c r="D107" s="45"/>
      <c r="E107" s="45"/>
      <c r="F107" s="46"/>
    </row>
    <row r="108" spans="2:6" s="35" customFormat="1">
      <c r="B108" s="43"/>
      <c r="C108" s="44"/>
      <c r="D108" s="45"/>
      <c r="E108" s="45"/>
      <c r="F108" s="46"/>
    </row>
    <row r="109" spans="2:6" s="35" customFormat="1">
      <c r="B109" s="43"/>
      <c r="C109" s="44"/>
      <c r="D109" s="45"/>
      <c r="E109" s="45"/>
      <c r="F109" s="46"/>
    </row>
    <row r="110" spans="2:6" s="35" customFormat="1">
      <c r="B110" s="43"/>
      <c r="C110" s="44"/>
      <c r="D110" s="45"/>
      <c r="E110" s="45"/>
      <c r="F110" s="46"/>
    </row>
    <row r="111" spans="2:6" s="35" customFormat="1">
      <c r="B111" s="43"/>
      <c r="C111" s="44"/>
      <c r="D111" s="45"/>
      <c r="E111" s="45"/>
      <c r="F111" s="46"/>
    </row>
    <row r="112" spans="2:6" s="35" customFormat="1">
      <c r="B112" s="43"/>
      <c r="C112" s="44"/>
      <c r="D112" s="45"/>
      <c r="E112" s="45"/>
      <c r="F112" s="46"/>
    </row>
    <row r="113" spans="2:6" s="35" customFormat="1">
      <c r="B113" s="43"/>
      <c r="C113" s="44"/>
      <c r="D113" s="45"/>
      <c r="E113" s="45"/>
      <c r="F113" s="46"/>
    </row>
    <row r="114" spans="2:6" s="35" customFormat="1">
      <c r="B114" s="43"/>
      <c r="C114" s="44"/>
      <c r="D114" s="45"/>
      <c r="E114" s="45"/>
      <c r="F114" s="46"/>
    </row>
    <row r="115" spans="2:6" s="35" customFormat="1">
      <c r="B115" s="43"/>
      <c r="C115" s="44"/>
      <c r="D115" s="45"/>
      <c r="E115" s="45"/>
      <c r="F115" s="46"/>
    </row>
    <row r="116" spans="2:6" s="35" customFormat="1">
      <c r="B116" s="43"/>
      <c r="C116" s="44"/>
      <c r="D116" s="45"/>
      <c r="E116" s="45"/>
      <c r="F116" s="46"/>
    </row>
    <row r="117" spans="2:6" s="35" customFormat="1">
      <c r="B117" s="43"/>
      <c r="C117" s="44"/>
      <c r="D117" s="45"/>
      <c r="E117" s="45"/>
      <c r="F117" s="46"/>
    </row>
    <row r="118" spans="2:6" s="35" customFormat="1">
      <c r="B118" s="43"/>
      <c r="C118" s="44"/>
      <c r="D118" s="45"/>
      <c r="E118" s="45"/>
      <c r="F118" s="46"/>
    </row>
    <row r="119" spans="2:6" s="35" customFormat="1">
      <c r="B119" s="43"/>
      <c r="C119" s="44"/>
      <c r="D119" s="45"/>
      <c r="E119" s="45"/>
      <c r="F119" s="46"/>
    </row>
    <row r="120" spans="2:6" s="35" customFormat="1">
      <c r="B120" s="43"/>
      <c r="C120" s="44"/>
      <c r="D120" s="45"/>
      <c r="E120" s="45"/>
      <c r="F120" s="46"/>
    </row>
    <row r="121" spans="2:6" s="35" customFormat="1">
      <c r="B121" s="43"/>
      <c r="C121" s="44"/>
      <c r="D121" s="45"/>
      <c r="E121" s="45"/>
      <c r="F121" s="46"/>
    </row>
    <row r="122" spans="2:6" s="35" customFormat="1">
      <c r="B122" s="43"/>
      <c r="C122" s="44"/>
      <c r="D122" s="45"/>
      <c r="E122" s="45"/>
      <c r="F122" s="46"/>
    </row>
    <row r="123" spans="2:6" s="35" customFormat="1">
      <c r="B123" s="43"/>
      <c r="C123" s="44"/>
      <c r="D123" s="45"/>
      <c r="E123" s="45"/>
      <c r="F123" s="46"/>
    </row>
    <row r="124" spans="2:6" s="35" customFormat="1">
      <c r="B124" s="43"/>
      <c r="C124" s="44"/>
      <c r="D124" s="45"/>
      <c r="E124" s="45"/>
      <c r="F124" s="46"/>
    </row>
    <row r="125" spans="2:6" s="35" customFormat="1">
      <c r="B125" s="43"/>
      <c r="C125" s="44"/>
      <c r="D125" s="45"/>
      <c r="E125" s="45"/>
      <c r="F125" s="46"/>
    </row>
    <row r="126" spans="2:6" s="35" customFormat="1">
      <c r="B126" s="43"/>
      <c r="C126" s="44"/>
      <c r="D126" s="45"/>
      <c r="E126" s="45"/>
      <c r="F126" s="46"/>
    </row>
    <row r="127" spans="2:6" s="35" customFormat="1">
      <c r="B127" s="43"/>
      <c r="C127" s="44"/>
      <c r="D127" s="45"/>
      <c r="E127" s="45"/>
      <c r="F127" s="46"/>
    </row>
    <row r="128" spans="2:6" s="35" customFormat="1">
      <c r="B128" s="43"/>
      <c r="C128" s="44"/>
      <c r="D128" s="45"/>
      <c r="E128" s="45"/>
      <c r="F128" s="46"/>
    </row>
    <row r="129" spans="2:6" s="35" customFormat="1">
      <c r="B129" s="43"/>
      <c r="C129" s="44"/>
      <c r="D129" s="45"/>
      <c r="E129" s="45"/>
      <c r="F129" s="46"/>
    </row>
    <row r="130" spans="2:6" s="35" customFormat="1">
      <c r="B130" s="43"/>
      <c r="C130" s="44"/>
      <c r="D130" s="45"/>
      <c r="E130" s="45"/>
      <c r="F130" s="46"/>
    </row>
    <row r="131" spans="2:6" s="35" customFormat="1">
      <c r="B131" s="43"/>
      <c r="C131" s="44"/>
      <c r="D131" s="45"/>
      <c r="E131" s="45"/>
      <c r="F131" s="46"/>
    </row>
    <row r="132" spans="2:6" s="35" customFormat="1">
      <c r="B132" s="43"/>
      <c r="C132" s="44"/>
      <c r="D132" s="45"/>
      <c r="E132" s="45"/>
      <c r="F132" s="46"/>
    </row>
    <row r="133" spans="2:6" s="35" customFormat="1">
      <c r="B133" s="43"/>
      <c r="C133" s="44"/>
      <c r="D133" s="45"/>
      <c r="E133" s="45"/>
      <c r="F133" s="46"/>
    </row>
    <row r="134" spans="2:6" s="35" customFormat="1">
      <c r="B134" s="43"/>
      <c r="C134" s="44"/>
      <c r="D134" s="45"/>
      <c r="E134" s="45"/>
      <c r="F134" s="46"/>
    </row>
    <row r="135" spans="2:6" s="35" customFormat="1">
      <c r="B135" s="43"/>
      <c r="C135" s="44"/>
      <c r="D135" s="45"/>
      <c r="E135" s="45"/>
      <c r="F135" s="46"/>
    </row>
    <row r="136" spans="2:6" s="35" customFormat="1">
      <c r="B136" s="43"/>
      <c r="C136" s="44"/>
      <c r="D136" s="45"/>
      <c r="E136" s="45"/>
      <c r="F136" s="46"/>
    </row>
    <row r="137" spans="2:6" s="35" customFormat="1">
      <c r="B137" s="43"/>
      <c r="C137" s="44"/>
      <c r="D137" s="45"/>
      <c r="E137" s="45"/>
      <c r="F137" s="46"/>
    </row>
    <row r="138" spans="2:6" s="35" customFormat="1">
      <c r="B138" s="43"/>
      <c r="C138" s="44"/>
      <c r="D138" s="45"/>
      <c r="E138" s="45"/>
      <c r="F138" s="46"/>
    </row>
    <row r="139" spans="2:6" s="35" customFormat="1">
      <c r="B139" s="43"/>
      <c r="C139" s="44"/>
      <c r="D139" s="45"/>
      <c r="E139" s="45"/>
      <c r="F139" s="46"/>
    </row>
    <row r="140" spans="2:6" s="35" customFormat="1">
      <c r="B140" s="43"/>
      <c r="C140" s="44"/>
      <c r="D140" s="45"/>
      <c r="E140" s="45"/>
      <c r="F140" s="46"/>
    </row>
    <row r="141" spans="2:6" s="35" customFormat="1">
      <c r="B141" s="43"/>
      <c r="C141" s="44"/>
      <c r="D141" s="45"/>
      <c r="E141" s="45"/>
      <c r="F141" s="46"/>
    </row>
    <row r="142" spans="2:6" s="35" customFormat="1">
      <c r="B142" s="43"/>
      <c r="C142" s="44"/>
      <c r="D142" s="45"/>
      <c r="E142" s="45"/>
      <c r="F142" s="46"/>
    </row>
    <row r="143" spans="2:6" s="35" customFormat="1">
      <c r="B143" s="43"/>
      <c r="C143" s="44"/>
      <c r="D143" s="45"/>
      <c r="E143" s="45"/>
      <c r="F143" s="46"/>
    </row>
    <row r="144" spans="2:6" s="35" customFormat="1">
      <c r="B144" s="43"/>
      <c r="C144" s="44"/>
      <c r="D144" s="45"/>
      <c r="E144" s="45"/>
      <c r="F144" s="46"/>
    </row>
    <row r="145" spans="2:6" s="35" customFormat="1">
      <c r="B145" s="43"/>
      <c r="C145" s="44"/>
      <c r="D145" s="45"/>
      <c r="E145" s="45"/>
      <c r="F145" s="46"/>
    </row>
    <row r="146" spans="2:6" s="35" customFormat="1">
      <c r="B146" s="43"/>
      <c r="C146" s="44"/>
      <c r="D146" s="45"/>
      <c r="E146" s="45"/>
      <c r="F146" s="46"/>
    </row>
    <row r="147" spans="2:6" s="35" customFormat="1">
      <c r="B147" s="43"/>
      <c r="C147" s="44"/>
      <c r="D147" s="45"/>
      <c r="E147" s="45"/>
      <c r="F147" s="46"/>
    </row>
    <row r="148" spans="2:6" s="35" customFormat="1">
      <c r="B148" s="43"/>
      <c r="C148" s="44"/>
      <c r="D148" s="45"/>
      <c r="E148" s="45"/>
      <c r="F148" s="46"/>
    </row>
    <row r="149" spans="2:6" s="35" customFormat="1">
      <c r="B149" s="43"/>
      <c r="C149" s="44"/>
      <c r="D149" s="45"/>
      <c r="E149" s="45"/>
      <c r="F149" s="46"/>
    </row>
    <row r="150" spans="2:6" s="35" customFormat="1">
      <c r="B150" s="43"/>
      <c r="C150" s="44"/>
      <c r="D150" s="45"/>
      <c r="E150" s="45"/>
      <c r="F150" s="46"/>
    </row>
    <row r="151" spans="2:6" s="35" customFormat="1">
      <c r="B151" s="43"/>
      <c r="C151" s="44"/>
      <c r="D151" s="45"/>
      <c r="E151" s="45"/>
      <c r="F151" s="46"/>
    </row>
    <row r="152" spans="2:6" s="35" customFormat="1">
      <c r="B152" s="43"/>
      <c r="C152" s="44"/>
      <c r="D152" s="45"/>
      <c r="E152" s="45"/>
      <c r="F152" s="46"/>
    </row>
    <row r="153" spans="2:6" s="35" customFormat="1">
      <c r="B153" s="43"/>
      <c r="C153" s="44"/>
      <c r="D153" s="45"/>
      <c r="E153" s="45"/>
      <c r="F153" s="46"/>
    </row>
    <row r="154" spans="2:6" s="35" customFormat="1">
      <c r="B154" s="43"/>
      <c r="C154" s="44"/>
      <c r="D154" s="45"/>
      <c r="E154" s="45"/>
      <c r="F154" s="46"/>
    </row>
    <row r="155" spans="2:6" s="35" customFormat="1">
      <c r="B155" s="43"/>
      <c r="C155" s="44"/>
      <c r="D155" s="45"/>
      <c r="E155" s="45"/>
      <c r="F155" s="46"/>
    </row>
    <row r="156" spans="2:6" s="35" customFormat="1">
      <c r="B156" s="43"/>
      <c r="C156" s="44"/>
      <c r="D156" s="45"/>
      <c r="E156" s="45"/>
      <c r="F156" s="46"/>
    </row>
    <row r="157" spans="2:6" s="35" customFormat="1">
      <c r="B157" s="43"/>
      <c r="C157" s="44"/>
      <c r="D157" s="45"/>
      <c r="E157" s="45"/>
      <c r="F157" s="46"/>
    </row>
    <row r="158" spans="2:6" s="35" customFormat="1">
      <c r="B158" s="43"/>
      <c r="C158" s="44"/>
      <c r="D158" s="45"/>
      <c r="E158" s="45"/>
      <c r="F158" s="46"/>
    </row>
    <row r="159" spans="2:6" s="35" customFormat="1">
      <c r="B159" s="43"/>
      <c r="C159" s="44"/>
      <c r="D159" s="45"/>
      <c r="E159" s="45"/>
      <c r="F159" s="46"/>
    </row>
    <row r="160" spans="2:6" s="35" customFormat="1">
      <c r="B160" s="43"/>
      <c r="C160" s="44"/>
      <c r="D160" s="45"/>
      <c r="E160" s="45"/>
      <c r="F160" s="46"/>
    </row>
    <row r="161" spans="2:6" s="35" customFormat="1">
      <c r="B161" s="43"/>
      <c r="C161" s="44"/>
      <c r="D161" s="45"/>
      <c r="E161" s="45"/>
      <c r="F161" s="46"/>
    </row>
    <row r="162" spans="2:6" s="35" customFormat="1">
      <c r="B162" s="43"/>
      <c r="C162" s="44"/>
      <c r="D162" s="45"/>
      <c r="E162" s="45"/>
      <c r="F162" s="46"/>
    </row>
    <row r="163" spans="2:6" s="35" customFormat="1">
      <c r="B163" s="43"/>
      <c r="C163" s="44"/>
      <c r="D163" s="45"/>
      <c r="E163" s="45"/>
      <c r="F163" s="46"/>
    </row>
    <row r="164" spans="2:6" s="35" customFormat="1">
      <c r="B164" s="43"/>
      <c r="C164" s="44"/>
      <c r="D164" s="45"/>
      <c r="E164" s="45"/>
      <c r="F164" s="46"/>
    </row>
    <row r="165" spans="2:6" s="35" customFormat="1">
      <c r="B165" s="43"/>
      <c r="C165" s="44"/>
      <c r="D165" s="45"/>
      <c r="E165" s="45"/>
      <c r="F165" s="46"/>
    </row>
    <row r="166" spans="2:6" s="35" customFormat="1">
      <c r="B166" s="43"/>
      <c r="C166" s="44"/>
      <c r="D166" s="45"/>
      <c r="E166" s="45"/>
      <c r="F166" s="46"/>
    </row>
    <row r="167" spans="2:6" s="35" customFormat="1">
      <c r="B167" s="43"/>
      <c r="C167" s="44"/>
      <c r="D167" s="45"/>
      <c r="E167" s="45"/>
      <c r="F167" s="46"/>
    </row>
    <row r="168" spans="2:6" s="35" customFormat="1">
      <c r="B168" s="43"/>
      <c r="C168" s="44"/>
      <c r="D168" s="45"/>
      <c r="E168" s="45"/>
      <c r="F168" s="46"/>
    </row>
    <row r="169" spans="2:6" s="35" customFormat="1">
      <c r="B169" s="43"/>
      <c r="C169" s="44"/>
      <c r="D169" s="45"/>
      <c r="E169" s="45"/>
      <c r="F169" s="46"/>
    </row>
    <row r="170" spans="2:6" s="35" customFormat="1">
      <c r="B170" s="43"/>
      <c r="C170" s="44"/>
      <c r="D170" s="45"/>
      <c r="E170" s="45"/>
      <c r="F170" s="46"/>
    </row>
    <row r="171" spans="2:6" s="35" customFormat="1">
      <c r="B171" s="43"/>
      <c r="C171" s="44"/>
      <c r="D171" s="45"/>
      <c r="E171" s="45"/>
      <c r="F171" s="46"/>
    </row>
    <row r="172" spans="2:6" s="35" customFormat="1">
      <c r="B172" s="43"/>
      <c r="C172" s="44"/>
      <c r="D172" s="45"/>
      <c r="E172" s="45"/>
      <c r="F172" s="46"/>
    </row>
    <row r="173" spans="2:6" s="35" customFormat="1">
      <c r="B173" s="43"/>
      <c r="C173" s="44"/>
      <c r="D173" s="45"/>
      <c r="E173" s="45"/>
      <c r="F173" s="46"/>
    </row>
    <row r="174" spans="2:6" s="35" customFormat="1">
      <c r="B174" s="43"/>
      <c r="C174" s="44"/>
      <c r="D174" s="45"/>
      <c r="E174" s="45"/>
      <c r="F174" s="46"/>
    </row>
    <row r="175" spans="2:6" s="35" customFormat="1">
      <c r="B175" s="43"/>
      <c r="C175" s="44"/>
      <c r="D175" s="45"/>
      <c r="E175" s="45"/>
      <c r="F175" s="46"/>
    </row>
    <row r="176" spans="2:6" s="35" customFormat="1">
      <c r="B176" s="43"/>
      <c r="C176" s="44"/>
      <c r="D176" s="45"/>
      <c r="E176" s="45"/>
      <c r="F176" s="46"/>
    </row>
    <row r="177" spans="2:6" s="35" customFormat="1">
      <c r="B177" s="43"/>
      <c r="C177" s="44"/>
      <c r="D177" s="45"/>
      <c r="E177" s="45"/>
      <c r="F177" s="46"/>
    </row>
    <row r="178" spans="2:6" s="35" customFormat="1">
      <c r="B178" s="43"/>
      <c r="C178" s="44"/>
      <c r="D178" s="45"/>
      <c r="E178" s="45"/>
      <c r="F178" s="46"/>
    </row>
    <row r="179" spans="2:6" s="35" customFormat="1">
      <c r="B179" s="43"/>
      <c r="C179" s="44"/>
      <c r="D179" s="45"/>
      <c r="E179" s="45"/>
      <c r="F179" s="46"/>
    </row>
    <row r="180" spans="2:6" s="35" customFormat="1">
      <c r="B180" s="43"/>
      <c r="C180" s="44"/>
      <c r="D180" s="45"/>
      <c r="E180" s="45"/>
      <c r="F180" s="46"/>
    </row>
    <row r="181" spans="2:6" s="35" customFormat="1">
      <c r="B181" s="43"/>
      <c r="C181" s="44"/>
      <c r="D181" s="45"/>
      <c r="E181" s="45"/>
      <c r="F181" s="46"/>
    </row>
    <row r="182" spans="2:6" s="35" customFormat="1">
      <c r="B182" s="43"/>
      <c r="C182" s="44"/>
      <c r="D182" s="45"/>
      <c r="E182" s="45"/>
      <c r="F182" s="46"/>
    </row>
    <row r="183" spans="2:6" s="35" customFormat="1">
      <c r="B183" s="43"/>
      <c r="C183" s="44"/>
      <c r="D183" s="45"/>
      <c r="E183" s="45"/>
      <c r="F183" s="46"/>
    </row>
    <row r="184" spans="2:6" s="35" customFormat="1">
      <c r="B184" s="43"/>
      <c r="C184" s="44"/>
      <c r="D184" s="45"/>
      <c r="E184" s="45"/>
      <c r="F184" s="46"/>
    </row>
    <row r="185" spans="2:6" s="35" customFormat="1">
      <c r="B185" s="43"/>
      <c r="C185" s="44"/>
      <c r="D185" s="45"/>
      <c r="E185" s="45"/>
      <c r="F185" s="46"/>
    </row>
    <row r="186" spans="2:6" s="35" customFormat="1">
      <c r="B186" s="43"/>
      <c r="C186" s="44"/>
      <c r="D186" s="45"/>
      <c r="E186" s="45"/>
      <c r="F186" s="46"/>
    </row>
    <row r="187" spans="2:6" s="35" customFormat="1">
      <c r="B187" s="43"/>
      <c r="C187" s="44"/>
      <c r="D187" s="45"/>
      <c r="E187" s="45"/>
      <c r="F187" s="46"/>
    </row>
    <row r="188" spans="2:6" s="35" customFormat="1">
      <c r="B188" s="43"/>
      <c r="C188" s="44"/>
      <c r="D188" s="45"/>
      <c r="E188" s="45"/>
      <c r="F188" s="46"/>
    </row>
    <row r="189" spans="2:6" s="35" customFormat="1">
      <c r="B189" s="43"/>
      <c r="C189" s="44"/>
      <c r="D189" s="45"/>
      <c r="E189" s="45"/>
      <c r="F189" s="46"/>
    </row>
    <row r="190" spans="2:6" s="35" customFormat="1">
      <c r="B190" s="43"/>
      <c r="C190" s="44"/>
      <c r="D190" s="45"/>
      <c r="E190" s="45"/>
      <c r="F190" s="46"/>
    </row>
    <row r="191" spans="2:6" s="35" customFormat="1">
      <c r="B191" s="43"/>
      <c r="C191" s="44"/>
      <c r="D191" s="45"/>
      <c r="E191" s="45"/>
      <c r="F191" s="46"/>
    </row>
    <row r="192" spans="2:6" s="35" customFormat="1">
      <c r="B192" s="43"/>
      <c r="C192" s="44"/>
      <c r="D192" s="45"/>
      <c r="E192" s="45"/>
      <c r="F192" s="46"/>
    </row>
    <row r="193" spans="2:6" s="35" customFormat="1">
      <c r="B193" s="43"/>
      <c r="C193" s="44"/>
      <c r="D193" s="45"/>
      <c r="E193" s="45"/>
      <c r="F193" s="46"/>
    </row>
    <row r="194" spans="2:6" s="35" customFormat="1">
      <c r="B194" s="43"/>
      <c r="C194" s="44"/>
      <c r="D194" s="45"/>
      <c r="E194" s="45"/>
      <c r="F194" s="46"/>
    </row>
    <row r="195" spans="2:6" s="35" customFormat="1">
      <c r="B195" s="43"/>
      <c r="C195" s="44"/>
      <c r="D195" s="45"/>
      <c r="E195" s="45"/>
      <c r="F195" s="46"/>
    </row>
    <row r="196" spans="2:6" s="35" customFormat="1">
      <c r="B196" s="43"/>
      <c r="C196" s="44"/>
      <c r="D196" s="45"/>
      <c r="E196" s="45"/>
      <c r="F196" s="46"/>
    </row>
    <row r="197" spans="2:6" s="35" customFormat="1">
      <c r="B197" s="43"/>
      <c r="C197" s="44"/>
      <c r="D197" s="45"/>
      <c r="E197" s="45"/>
      <c r="F197" s="46"/>
    </row>
    <row r="198" spans="2:6" s="35" customFormat="1">
      <c r="B198" s="43"/>
      <c r="C198" s="44"/>
      <c r="D198" s="45"/>
      <c r="E198" s="45"/>
      <c r="F198" s="46"/>
    </row>
    <row r="199" spans="2:6" s="35" customFormat="1">
      <c r="B199" s="43"/>
      <c r="C199" s="44"/>
      <c r="D199" s="45"/>
      <c r="E199" s="45"/>
      <c r="F199" s="46"/>
    </row>
    <row r="200" spans="2:6" s="35" customFormat="1">
      <c r="B200" s="43"/>
      <c r="C200" s="44"/>
      <c r="D200" s="45"/>
      <c r="E200" s="45"/>
      <c r="F200" s="46"/>
    </row>
    <row r="201" spans="2:6" s="35" customFormat="1">
      <c r="B201" s="43"/>
      <c r="C201" s="44"/>
      <c r="D201" s="45"/>
      <c r="E201" s="45"/>
      <c r="F201" s="46"/>
    </row>
    <row r="202" spans="2:6" s="35" customFormat="1">
      <c r="B202" s="43"/>
      <c r="C202" s="44"/>
      <c r="D202" s="45"/>
      <c r="E202" s="45"/>
      <c r="F202" s="46"/>
    </row>
    <row r="203" spans="2:6" s="35" customFormat="1">
      <c r="B203" s="43"/>
      <c r="C203" s="44"/>
      <c r="D203" s="45"/>
      <c r="E203" s="45"/>
      <c r="F203" s="46"/>
    </row>
    <row r="204" spans="2:6" s="35" customFormat="1">
      <c r="B204" s="43"/>
      <c r="C204" s="44"/>
      <c r="D204" s="45"/>
      <c r="E204" s="45"/>
      <c r="F204" s="46"/>
    </row>
    <row r="205" spans="2:6" s="35" customFormat="1">
      <c r="B205" s="43"/>
      <c r="C205" s="44"/>
      <c r="D205" s="45"/>
      <c r="E205" s="45"/>
      <c r="F205" s="46"/>
    </row>
    <row r="206" spans="2:6" s="35" customFormat="1">
      <c r="B206" s="43"/>
      <c r="C206" s="44"/>
      <c r="D206" s="45"/>
      <c r="E206" s="45"/>
      <c r="F206" s="46"/>
    </row>
    <row r="207" spans="2:6" s="35" customFormat="1">
      <c r="B207" s="43"/>
      <c r="C207" s="44"/>
      <c r="D207" s="45"/>
      <c r="E207" s="45"/>
      <c r="F207" s="46"/>
    </row>
    <row r="208" spans="2:6" s="35" customFormat="1">
      <c r="B208" s="43"/>
      <c r="C208" s="44"/>
      <c r="D208" s="45"/>
      <c r="E208" s="45"/>
      <c r="F208" s="46"/>
    </row>
    <row r="209" spans="2:6" s="35" customFormat="1">
      <c r="B209" s="43"/>
      <c r="C209" s="44"/>
      <c r="D209" s="45"/>
      <c r="E209" s="45"/>
      <c r="F209" s="46"/>
    </row>
    <row r="210" spans="2:6" s="35" customFormat="1">
      <c r="B210" s="43"/>
      <c r="C210" s="44"/>
      <c r="D210" s="45"/>
      <c r="E210" s="45"/>
      <c r="F210" s="46"/>
    </row>
    <row r="211" spans="2:6" s="35" customFormat="1">
      <c r="B211" s="43"/>
      <c r="C211" s="44"/>
      <c r="D211" s="45"/>
      <c r="E211" s="45"/>
      <c r="F211" s="46"/>
    </row>
    <row r="212" spans="2:6" s="35" customFormat="1">
      <c r="B212" s="43"/>
      <c r="C212" s="44"/>
      <c r="D212" s="45"/>
      <c r="E212" s="45"/>
      <c r="F212" s="46"/>
    </row>
    <row r="213" spans="2:6" s="35" customFormat="1">
      <c r="B213" s="43"/>
      <c r="C213" s="44"/>
      <c r="D213" s="45"/>
      <c r="E213" s="45"/>
      <c r="F213" s="46"/>
    </row>
    <row r="214" spans="2:6" s="35" customFormat="1">
      <c r="B214" s="43"/>
      <c r="C214" s="44"/>
      <c r="D214" s="45"/>
      <c r="E214" s="45"/>
      <c r="F214" s="46"/>
    </row>
    <row r="215" spans="2:6" s="35" customFormat="1">
      <c r="B215" s="43"/>
      <c r="C215" s="44"/>
      <c r="D215" s="45"/>
      <c r="E215" s="45"/>
      <c r="F215" s="46"/>
    </row>
    <row r="216" spans="2:6" s="35" customFormat="1">
      <c r="B216" s="43"/>
      <c r="C216" s="44"/>
      <c r="D216" s="45"/>
      <c r="E216" s="45"/>
      <c r="F216" s="46"/>
    </row>
    <row r="217" spans="2:6" s="35" customFormat="1">
      <c r="B217" s="43"/>
      <c r="C217" s="44"/>
      <c r="D217" s="45"/>
      <c r="E217" s="45"/>
      <c r="F217" s="46"/>
    </row>
    <row r="218" spans="2:6" s="35" customFormat="1">
      <c r="B218" s="43"/>
      <c r="C218" s="44"/>
      <c r="D218" s="45"/>
      <c r="E218" s="45"/>
      <c r="F218" s="46"/>
    </row>
    <row r="219" spans="2:6" s="35" customFormat="1">
      <c r="B219" s="43"/>
      <c r="C219" s="44"/>
      <c r="D219" s="45"/>
      <c r="E219" s="45"/>
      <c r="F219" s="46"/>
    </row>
    <row r="220" spans="2:6" s="35" customFormat="1">
      <c r="B220" s="43"/>
      <c r="C220" s="44"/>
      <c r="D220" s="45"/>
      <c r="E220" s="45"/>
      <c r="F220" s="46"/>
    </row>
    <row r="221" spans="2:6" s="35" customFormat="1">
      <c r="B221" s="43"/>
      <c r="C221" s="44"/>
      <c r="D221" s="45"/>
      <c r="E221" s="45"/>
      <c r="F221" s="46"/>
    </row>
    <row r="222" spans="2:6" s="35" customFormat="1">
      <c r="B222" s="43"/>
      <c r="C222" s="44"/>
      <c r="D222" s="45"/>
      <c r="E222" s="45"/>
      <c r="F222" s="46"/>
    </row>
    <row r="223" spans="2:6" s="35" customFormat="1">
      <c r="B223" s="43"/>
      <c r="C223" s="44"/>
      <c r="D223" s="45"/>
      <c r="E223" s="45"/>
      <c r="F223" s="46"/>
    </row>
    <row r="224" spans="2:6" s="35" customFormat="1">
      <c r="B224" s="43"/>
      <c r="C224" s="44"/>
      <c r="D224" s="45"/>
      <c r="E224" s="45"/>
      <c r="F224" s="46"/>
    </row>
    <row r="225" spans="2:6" s="35" customFormat="1">
      <c r="B225" s="43"/>
      <c r="C225" s="44"/>
      <c r="D225" s="45"/>
      <c r="E225" s="45"/>
      <c r="F225" s="46"/>
    </row>
    <row r="226" spans="2:6" s="35" customFormat="1">
      <c r="B226" s="43"/>
      <c r="C226" s="44"/>
      <c r="D226" s="45"/>
      <c r="E226" s="45"/>
      <c r="F226" s="46"/>
    </row>
    <row r="227" spans="2:6" s="35" customFormat="1">
      <c r="B227" s="43"/>
      <c r="C227" s="44"/>
      <c r="D227" s="45"/>
      <c r="E227" s="45"/>
      <c r="F227" s="46"/>
    </row>
    <row r="228" spans="2:6" s="35" customFormat="1">
      <c r="B228" s="43"/>
      <c r="C228" s="44"/>
      <c r="D228" s="45"/>
      <c r="E228" s="45"/>
      <c r="F228" s="46"/>
    </row>
    <row r="229" spans="2:6" s="35" customFormat="1">
      <c r="B229" s="43"/>
      <c r="C229" s="44"/>
      <c r="D229" s="45"/>
      <c r="E229" s="45"/>
      <c r="F229" s="46"/>
    </row>
    <row r="230" spans="2:6" s="35" customFormat="1">
      <c r="B230" s="43"/>
      <c r="C230" s="44"/>
      <c r="D230" s="45"/>
      <c r="E230" s="45"/>
      <c r="F230" s="46"/>
    </row>
    <row r="231" spans="2:6" s="35" customFormat="1">
      <c r="B231" s="43"/>
      <c r="C231" s="44"/>
      <c r="D231" s="45"/>
      <c r="E231" s="45"/>
      <c r="F231" s="46"/>
    </row>
    <row r="232" spans="2:6" s="35" customFormat="1">
      <c r="B232" s="43"/>
      <c r="C232" s="44"/>
      <c r="D232" s="45"/>
      <c r="E232" s="45"/>
      <c r="F232" s="46"/>
    </row>
    <row r="233" spans="2:6" s="35" customFormat="1">
      <c r="B233" s="43"/>
      <c r="C233" s="44"/>
      <c r="D233" s="45"/>
      <c r="E233" s="45"/>
      <c r="F233" s="46"/>
    </row>
    <row r="234" spans="2:6" s="35" customFormat="1">
      <c r="B234" s="43"/>
      <c r="C234" s="44"/>
      <c r="D234" s="45"/>
      <c r="E234" s="45"/>
      <c r="F234" s="46"/>
    </row>
    <row r="235" spans="2:6" s="35" customFormat="1">
      <c r="B235" s="43"/>
      <c r="C235" s="44"/>
      <c r="D235" s="45"/>
      <c r="E235" s="45"/>
      <c r="F235" s="46"/>
    </row>
    <row r="236" spans="2:6" s="35" customFormat="1">
      <c r="B236" s="43"/>
      <c r="C236" s="44"/>
      <c r="D236" s="45"/>
      <c r="E236" s="45"/>
      <c r="F236" s="46"/>
    </row>
    <row r="237" spans="2:6" s="35" customFormat="1">
      <c r="B237" s="43"/>
      <c r="C237" s="44"/>
      <c r="D237" s="45"/>
      <c r="E237" s="45"/>
      <c r="F237" s="46"/>
    </row>
    <row r="238" spans="2:6" s="35" customFormat="1">
      <c r="B238" s="43"/>
      <c r="C238" s="44"/>
      <c r="D238" s="45"/>
      <c r="E238" s="45"/>
      <c r="F238" s="46"/>
    </row>
    <row r="239" spans="2:6" s="35" customFormat="1">
      <c r="B239" s="43"/>
      <c r="C239" s="44"/>
      <c r="D239" s="45"/>
      <c r="E239" s="45"/>
      <c r="F239" s="46"/>
    </row>
    <row r="240" spans="2:6" s="35" customFormat="1">
      <c r="B240" s="43"/>
      <c r="C240" s="44"/>
      <c r="D240" s="45"/>
      <c r="E240" s="45"/>
      <c r="F240" s="46"/>
    </row>
    <row r="241" spans="2:6" s="35" customFormat="1">
      <c r="B241" s="43"/>
      <c r="C241" s="44"/>
      <c r="D241" s="45"/>
      <c r="E241" s="45"/>
      <c r="F241" s="46"/>
    </row>
    <row r="242" spans="2:6" s="35" customFormat="1">
      <c r="B242" s="43"/>
      <c r="C242" s="44"/>
      <c r="D242" s="45"/>
      <c r="E242" s="45"/>
      <c r="F242" s="46"/>
    </row>
    <row r="243" spans="2:6" s="35" customFormat="1">
      <c r="B243" s="43"/>
      <c r="C243" s="44"/>
      <c r="D243" s="45"/>
      <c r="E243" s="45"/>
      <c r="F243" s="46"/>
    </row>
    <row r="244" spans="2:6" s="35" customFormat="1">
      <c r="B244" s="43"/>
      <c r="C244" s="44"/>
      <c r="D244" s="45"/>
      <c r="E244" s="45"/>
      <c r="F244" s="46"/>
    </row>
    <row r="245" spans="2:6" s="35" customFormat="1">
      <c r="B245" s="43"/>
      <c r="C245" s="44"/>
      <c r="D245" s="45"/>
      <c r="E245" s="45"/>
      <c r="F245" s="46"/>
    </row>
    <row r="246" spans="2:6" s="35" customFormat="1">
      <c r="B246" s="43"/>
      <c r="C246" s="44"/>
      <c r="D246" s="45"/>
      <c r="E246" s="45"/>
      <c r="F246" s="46"/>
    </row>
    <row r="247" spans="2:6" s="35" customFormat="1">
      <c r="B247" s="43"/>
      <c r="C247" s="44"/>
      <c r="D247" s="45"/>
      <c r="E247" s="45"/>
      <c r="F247" s="46"/>
    </row>
    <row r="248" spans="2:6" s="35" customFormat="1">
      <c r="B248" s="43"/>
      <c r="C248" s="44"/>
      <c r="D248" s="45"/>
      <c r="E248" s="45"/>
      <c r="F248" s="46"/>
    </row>
    <row r="249" spans="2:6" s="35" customFormat="1">
      <c r="B249" s="43"/>
      <c r="C249" s="44"/>
      <c r="D249" s="45"/>
      <c r="E249" s="45"/>
      <c r="F249" s="46"/>
    </row>
    <row r="250" spans="2:6" s="35" customFormat="1">
      <c r="B250" s="43"/>
      <c r="C250" s="44"/>
      <c r="D250" s="45"/>
      <c r="E250" s="45"/>
      <c r="F250" s="46"/>
    </row>
    <row r="251" spans="2:6" s="35" customFormat="1">
      <c r="B251" s="43"/>
      <c r="C251" s="44"/>
      <c r="D251" s="45"/>
      <c r="E251" s="45"/>
      <c r="F251" s="46"/>
    </row>
    <row r="252" spans="2:6" s="35" customFormat="1">
      <c r="B252" s="43"/>
      <c r="C252" s="44"/>
      <c r="D252" s="45"/>
      <c r="E252" s="45"/>
      <c r="F252" s="46"/>
    </row>
    <row r="253" spans="2:6" s="35" customFormat="1">
      <c r="B253" s="43"/>
      <c r="C253" s="44"/>
      <c r="D253" s="45"/>
      <c r="E253" s="45"/>
      <c r="F253" s="46"/>
    </row>
    <row r="254" spans="2:6" s="35" customFormat="1">
      <c r="B254" s="43"/>
      <c r="C254" s="44"/>
      <c r="D254" s="45"/>
      <c r="E254" s="45"/>
      <c r="F254" s="46"/>
    </row>
    <row r="255" spans="2:6" s="35" customFormat="1">
      <c r="B255" s="43"/>
      <c r="C255" s="44"/>
      <c r="D255" s="45"/>
      <c r="E255" s="45"/>
      <c r="F255" s="46"/>
    </row>
    <row r="256" spans="2:6" s="35" customFormat="1">
      <c r="B256" s="43"/>
      <c r="C256" s="44"/>
      <c r="D256" s="45"/>
      <c r="E256" s="45"/>
      <c r="F256" s="46"/>
    </row>
    <row r="257" spans="2:6" s="35" customFormat="1">
      <c r="B257" s="43"/>
      <c r="C257" s="44"/>
      <c r="D257" s="45"/>
      <c r="E257" s="45"/>
      <c r="F257" s="46"/>
    </row>
    <row r="258" spans="2:6" s="35" customFormat="1">
      <c r="B258" s="43"/>
      <c r="C258" s="44"/>
      <c r="D258" s="45"/>
      <c r="E258" s="45"/>
      <c r="F258" s="46"/>
    </row>
    <row r="259" spans="2:6" s="35" customFormat="1">
      <c r="B259" s="43"/>
      <c r="C259" s="44"/>
      <c r="D259" s="45"/>
      <c r="E259" s="45"/>
      <c r="F259" s="46"/>
    </row>
    <row r="260" spans="2:6" s="35" customFormat="1">
      <c r="B260" s="43"/>
      <c r="C260" s="44"/>
      <c r="D260" s="45"/>
      <c r="E260" s="45"/>
      <c r="F260" s="46"/>
    </row>
    <row r="261" spans="2:6" s="35" customFormat="1">
      <c r="B261" s="43"/>
      <c r="C261" s="44"/>
      <c r="D261" s="45"/>
      <c r="E261" s="45"/>
      <c r="F261" s="46"/>
    </row>
    <row r="262" spans="2:6" s="35" customFormat="1">
      <c r="B262" s="43"/>
      <c r="C262" s="44"/>
      <c r="D262" s="45"/>
      <c r="E262" s="45"/>
      <c r="F262" s="46"/>
    </row>
    <row r="263" spans="2:6" s="35" customFormat="1">
      <c r="B263" s="43"/>
      <c r="C263" s="44"/>
      <c r="D263" s="45"/>
      <c r="E263" s="45"/>
      <c r="F263" s="46"/>
    </row>
    <row r="264" spans="2:6" s="35" customFormat="1">
      <c r="B264" s="43"/>
      <c r="C264" s="44"/>
      <c r="D264" s="45"/>
      <c r="E264" s="45"/>
      <c r="F264" s="46"/>
    </row>
    <row r="265" spans="2:6" s="35" customFormat="1">
      <c r="B265" s="43"/>
      <c r="C265" s="44"/>
      <c r="D265" s="45"/>
      <c r="E265" s="45"/>
      <c r="F265" s="46"/>
    </row>
    <row r="266" spans="2:6" s="35" customFormat="1">
      <c r="B266" s="43"/>
      <c r="C266" s="44"/>
      <c r="D266" s="45"/>
      <c r="E266" s="45"/>
      <c r="F266" s="46"/>
    </row>
    <row r="267" spans="2:6" s="35" customFormat="1">
      <c r="B267" s="43"/>
      <c r="C267" s="44"/>
      <c r="D267" s="45"/>
      <c r="E267" s="45"/>
      <c r="F267" s="46"/>
    </row>
    <row r="268" spans="2:6" s="35" customFormat="1">
      <c r="B268" s="43"/>
      <c r="C268" s="44"/>
      <c r="D268" s="45"/>
      <c r="E268" s="45"/>
      <c r="F268" s="46"/>
    </row>
    <row r="269" spans="2:6" s="35" customFormat="1">
      <c r="B269" s="43"/>
      <c r="C269" s="44"/>
      <c r="D269" s="45"/>
      <c r="E269" s="45"/>
      <c r="F269" s="46"/>
    </row>
    <row r="270" spans="2:6" s="35" customFormat="1">
      <c r="B270" s="43"/>
      <c r="C270" s="44"/>
      <c r="D270" s="45"/>
      <c r="E270" s="45"/>
      <c r="F270" s="46"/>
    </row>
    <row r="271" spans="2:6" s="35" customFormat="1">
      <c r="B271" s="43"/>
      <c r="C271" s="44"/>
      <c r="D271" s="45"/>
      <c r="E271" s="45"/>
      <c r="F271" s="46"/>
    </row>
    <row r="272" spans="2:6" s="35" customFormat="1">
      <c r="B272" s="43"/>
      <c r="C272" s="44"/>
      <c r="D272" s="45"/>
      <c r="E272" s="45"/>
      <c r="F272" s="46"/>
    </row>
    <row r="273" spans="2:6" s="35" customFormat="1">
      <c r="B273" s="43"/>
      <c r="C273" s="44"/>
      <c r="D273" s="45"/>
      <c r="E273" s="45"/>
      <c r="F273" s="46"/>
    </row>
    <row r="274" spans="2:6" s="35" customFormat="1">
      <c r="B274" s="43"/>
      <c r="C274" s="44"/>
      <c r="D274" s="45"/>
      <c r="E274" s="45"/>
      <c r="F274" s="46"/>
    </row>
    <row r="275" spans="2:6" s="35" customFormat="1">
      <c r="B275" s="43"/>
      <c r="C275" s="44"/>
      <c r="D275" s="45"/>
      <c r="E275" s="45"/>
      <c r="F275" s="46"/>
    </row>
    <row r="276" spans="2:6" s="35" customFormat="1">
      <c r="B276" s="43"/>
      <c r="C276" s="44"/>
      <c r="D276" s="45"/>
      <c r="E276" s="45"/>
      <c r="F276" s="46"/>
    </row>
    <row r="277" spans="2:6" s="35" customFormat="1">
      <c r="B277" s="43"/>
      <c r="C277" s="44"/>
      <c r="D277" s="45"/>
      <c r="E277" s="45"/>
      <c r="F277" s="46"/>
    </row>
    <row r="278" spans="2:6" s="35" customFormat="1">
      <c r="B278" s="43"/>
      <c r="C278" s="44"/>
      <c r="D278" s="45"/>
      <c r="E278" s="45"/>
      <c r="F278" s="46"/>
    </row>
    <row r="279" spans="2:6" s="35" customFormat="1">
      <c r="B279" s="43"/>
      <c r="C279" s="44"/>
      <c r="D279" s="45"/>
      <c r="E279" s="45"/>
      <c r="F279" s="46"/>
    </row>
    <row r="280" spans="2:6" s="35" customFormat="1">
      <c r="B280" s="43"/>
      <c r="C280" s="44"/>
      <c r="D280" s="45"/>
      <c r="E280" s="45"/>
      <c r="F280" s="46"/>
    </row>
    <row r="281" spans="2:6" s="35" customFormat="1">
      <c r="B281" s="43"/>
      <c r="C281" s="44"/>
      <c r="D281" s="45"/>
      <c r="E281" s="45"/>
      <c r="F281" s="46"/>
    </row>
    <row r="282" spans="2:6" s="35" customFormat="1">
      <c r="B282" s="43"/>
      <c r="C282" s="44"/>
      <c r="D282" s="45"/>
      <c r="E282" s="45"/>
      <c r="F282" s="46"/>
    </row>
    <row r="283" spans="2:6" s="35" customFormat="1">
      <c r="B283" s="43"/>
      <c r="C283" s="44"/>
      <c r="D283" s="45"/>
      <c r="E283" s="45"/>
      <c r="F283" s="46"/>
    </row>
    <row r="284" spans="2:6" s="35" customFormat="1">
      <c r="B284" s="43"/>
      <c r="C284" s="44"/>
      <c r="D284" s="45"/>
      <c r="E284" s="45"/>
      <c r="F284" s="46"/>
    </row>
    <row r="285" spans="2:6" s="35" customFormat="1">
      <c r="B285" s="43"/>
      <c r="C285" s="44"/>
      <c r="D285" s="45"/>
      <c r="E285" s="45"/>
      <c r="F285" s="46"/>
    </row>
    <row r="286" spans="2:6" s="35" customFormat="1">
      <c r="B286" s="43"/>
      <c r="C286" s="44"/>
      <c r="D286" s="45"/>
      <c r="E286" s="45"/>
      <c r="F286" s="46"/>
    </row>
  </sheetData>
  <sheetProtection sheet="1" formatColumns="0" formatRows="0"/>
  <conditionalFormatting sqref="F26:F42 F44:F66 F3:F24">
    <cfRule type="containsText" dxfId="17" priority="1" operator="containsText" text="Shortlist">
      <formula>NOT(ISERROR(SEARCH("Shortlist",F3)))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Lists!$C$2:$C$3</xm:f>
          </x14:formula1>
          <xm:sqref>F3:F66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C70"/>
  <sheetViews>
    <sheetView zoomScale="40" zoomScaleNormal="40" workbookViewId="0">
      <selection activeCell="C2" sqref="C2:E2"/>
    </sheetView>
  </sheetViews>
  <sheetFormatPr defaultColWidth="11" defaultRowHeight="15.5"/>
  <cols>
    <col min="1" max="1" width="18.6640625" style="36" customWidth="1"/>
    <col min="2" max="2" width="22.6640625" style="5" customWidth="1"/>
    <col min="3" max="3" width="78.1640625" style="18" customWidth="1"/>
    <col min="4" max="4" width="82.83203125" style="2" customWidth="1"/>
    <col min="5" max="5" width="34" style="17" customWidth="1"/>
    <col min="6" max="55" width="10.83203125" style="35"/>
  </cols>
  <sheetData>
    <row r="1" spans="1:6" s="35" customFormat="1" ht="37.25" customHeight="1" thickBot="1">
      <c r="A1" s="36"/>
      <c r="B1" s="47"/>
      <c r="C1" s="48"/>
      <c r="D1" s="49"/>
      <c r="E1" s="50"/>
    </row>
    <row r="2" spans="1:6" ht="127.25" customHeight="1" thickBot="1">
      <c r="B2" s="165" t="s">
        <v>49</v>
      </c>
      <c r="C2" s="206" t="s">
        <v>132</v>
      </c>
      <c r="D2" s="207"/>
      <c r="E2" s="208"/>
    </row>
    <row r="3" spans="1:6" s="35" customFormat="1" ht="38" customHeight="1">
      <c r="A3" s="36"/>
      <c r="B3" s="166"/>
      <c r="C3" s="167"/>
      <c r="D3" s="168"/>
      <c r="E3" s="169"/>
    </row>
    <row r="4" spans="1:6" ht="31.25" customHeight="1">
      <c r="B4" s="170" t="s">
        <v>42</v>
      </c>
      <c r="C4" s="171" t="s">
        <v>19</v>
      </c>
      <c r="D4" s="171" t="s">
        <v>170</v>
      </c>
      <c r="E4" s="170" t="s">
        <v>171</v>
      </c>
    </row>
    <row r="5" spans="1:6" ht="22" customHeight="1">
      <c r="B5" s="172" t="str" cm="1">
        <f t="array" ref="B5">IF(ROWS(D$5:$E5)&lt;=COUNTIF('3. Review RFx Questions'!$F$3:$F$66,'3. Review RFx Questions'!$F$1),INDEX('3. Review RFx Questions'!$B$3:$B$66,_xlfn.AGGREGATE(15,3,(('3. Review RFx Questions'!$F$3:$F$66='3. Review RFx Questions'!$F$1)/('3. Review RFx Questions'!$F$3:$F$66='3. Review RFx Questions'!$F$1)*ROW('3. Review RFx Questions'!$F$3:$F$66))-ROW('3. Review RFx Questions'!$F$2), ROWS(D$5:$E5))),"")</f>
        <v/>
      </c>
      <c r="C5" s="173" t="str" cm="1">
        <f t="array" ref="C5">IF(ROWS(E$5:$E5)&lt;=COUNTIF('3. Review RFx Questions'!$F$3:$F$66,'3. Review RFx Questions'!$F$1),INDEX('3. Review RFx Questions'!$C$3:$C$66,_xlfn.AGGREGATE(15,3,(('3. Review RFx Questions'!$F$3:$F$66='3. Review RFx Questions'!$F$1)/('3. Review RFx Questions'!$F$3:$F$66='3. Review RFx Questions'!$F$1)*ROW('3. Review RFx Questions'!$F$3:$F$66))-ROW('3. Review RFx Questions'!$F$2), ROWS(E$5:$E5))),"")</f>
        <v/>
      </c>
      <c r="D5" s="174" t="str" cm="1">
        <f t="array" ref="D5">IF(ROWS($F$5:F5)&lt;=COUNTIF('3. Review RFx Questions'!$F$3:$F$66,'3. Review RFx Questions'!$F$1),INDEX('3. Review RFx Questions'!$D$3:$D$66,_xlfn.AGGREGATE(15,3,(('3. Review RFx Questions'!$F$3:$F$66='3. Review RFx Questions'!$F$1)/('3. Review RFx Questions'!$F$3:$F$66='3. Review RFx Questions'!$F$1)*ROW('3. Review RFx Questions'!$F$3:$F$66))-ROW('3. Review RFx Questions'!$F$2), ROWS($F$5:F5))),"")</f>
        <v/>
      </c>
      <c r="E5" s="175" t="str" cm="1">
        <f t="array" ref="E5">IF(ROWS($G$5:G5)&lt;=COUNTIF('3. Review RFx Questions'!$F$3:$F$66,'3. Review RFx Questions'!$F$1),INDEX('3. Review RFx Questions'!$E$3:$E$66,_xlfn.AGGREGATE(15,3,(('3. Review RFx Questions'!$F$3:$F$66='3. Review RFx Questions'!$F$1)/('3. Review RFx Questions'!$F$3:$F$66='3. Review RFx Questions'!$F$1)*ROW('3. Review RFx Questions'!$F$3:$F$66))-ROW('3. Review RFx Questions'!$F$2), ROWS($G$5:G5))),"")</f>
        <v/>
      </c>
    </row>
    <row r="6" spans="1:6" ht="19">
      <c r="B6" s="172" t="str" cm="1">
        <f t="array" ref="B6">IF(ROWS(D$5:$E6)&lt;=COUNTIF('3. Review RFx Questions'!$F$3:$F$66,'3. Review RFx Questions'!$F$1),INDEX('3. Review RFx Questions'!$B$3:$B$66,_xlfn.AGGREGATE(15,3,(('3. Review RFx Questions'!$F$3:$F$66='3. Review RFx Questions'!$F$1)/('3. Review RFx Questions'!$F$3:$F$66='3. Review RFx Questions'!$F$1)*ROW('3. Review RFx Questions'!$F$3:$F$66))-ROW('3. Review RFx Questions'!$F$2), ROWS(D$5:$E6))),"")</f>
        <v/>
      </c>
      <c r="C6" s="176" t="str" cm="1">
        <f t="array" ref="C6">IF(ROWS(E$5:$E6)&lt;=COUNTIF('3. Review RFx Questions'!$F$3:$F$66,'3. Review RFx Questions'!$F$1),INDEX('3. Review RFx Questions'!$C$3:$C$66,_xlfn.AGGREGATE(15,3,(('3. Review RFx Questions'!$F$3:$F$66='3. Review RFx Questions'!$F$1)/('3. Review RFx Questions'!$F$3:$F$66='3. Review RFx Questions'!$F$1)*ROW('3. Review RFx Questions'!$F$3:$F$66))-ROW('3. Review RFx Questions'!$F$2), ROWS(E$5:$E6))),"")</f>
        <v/>
      </c>
      <c r="D6" s="174" t="str" cm="1">
        <f t="array" ref="D6">IF(ROWS($F$5:F6)&lt;=COUNTIF('3. Review RFx Questions'!$F$3:$F$66,'3. Review RFx Questions'!$F$1),INDEX('3. Review RFx Questions'!$D$3:$D$66,_xlfn.AGGREGATE(15,3,(('3. Review RFx Questions'!$F$3:$F$66='3. Review RFx Questions'!$F$1)/('3. Review RFx Questions'!$F$3:$F$66='3. Review RFx Questions'!$F$1)*ROW('3. Review RFx Questions'!$F$3:$F$66))-ROW('3. Review RFx Questions'!$F$2), ROWS($F$5:F6))),"")</f>
        <v/>
      </c>
      <c r="E6" s="175" t="str" cm="1">
        <f t="array" ref="E6">IF(ROWS($G$5:G6)&lt;=COUNTIF('3. Review RFx Questions'!$F$3:$F$66,'3. Review RFx Questions'!$F$1),INDEX('3. Review RFx Questions'!$E$3:$E$66,_xlfn.AGGREGATE(15,3,(('3. Review RFx Questions'!$F$3:$F$66='3. Review RFx Questions'!$F$1)/('3. Review RFx Questions'!$F$3:$F$66='3. Review RFx Questions'!$F$1)*ROW('3. Review RFx Questions'!$F$3:$F$66))-ROW('3. Review RFx Questions'!$F$2), ROWS($G$5:G6))),"")</f>
        <v/>
      </c>
      <c r="F6" s="51"/>
    </row>
    <row r="7" spans="1:6" ht="21" customHeight="1">
      <c r="B7" s="172" t="str" cm="1">
        <f t="array" ref="B7">IF(ROWS(D$5:$E7)&lt;=COUNTIF('3. Review RFx Questions'!$F$3:$F$66,'3. Review RFx Questions'!$F$1),INDEX('3. Review RFx Questions'!$B$3:$B$66,_xlfn.AGGREGATE(15,3,(('3. Review RFx Questions'!$F$3:$F$66='3. Review RFx Questions'!$F$1)/('3. Review RFx Questions'!$F$3:$F$66='3. Review RFx Questions'!$F$1)*ROW('3. Review RFx Questions'!$F$3:$F$66))-ROW('3. Review RFx Questions'!$F$2), ROWS(D$5:$E7))),"")</f>
        <v/>
      </c>
      <c r="C7" s="176" t="str" cm="1">
        <f t="array" ref="C7">IF(ROWS(E$5:$E7)&lt;=COUNTIF('3. Review RFx Questions'!$F$3:$F$66,'3. Review RFx Questions'!$F$1),INDEX('3. Review RFx Questions'!$C$3:$C$66,_xlfn.AGGREGATE(15,3,(('3. Review RFx Questions'!$F$3:$F$66='3. Review RFx Questions'!$F$1)/('3. Review RFx Questions'!$F$3:$F$66='3. Review RFx Questions'!$F$1)*ROW('3. Review RFx Questions'!$F$3:$F$66))-ROW('3. Review RFx Questions'!$F$2), ROWS(E$5:$E7))),"")</f>
        <v/>
      </c>
      <c r="D7" s="174" t="str" cm="1">
        <f t="array" ref="D7">IF(ROWS($F$5:F7)&lt;=COUNTIF('3. Review RFx Questions'!$F$3:$F$66,'3. Review RFx Questions'!$F$1),INDEX('3. Review RFx Questions'!$D$3:$D$66,_xlfn.AGGREGATE(15,3,(('3. Review RFx Questions'!$F$3:$F$66='3. Review RFx Questions'!$F$1)/('3. Review RFx Questions'!$F$3:$F$66='3. Review RFx Questions'!$F$1)*ROW('3. Review RFx Questions'!$F$3:$F$66))-ROW('3. Review RFx Questions'!$F$2), ROWS($F$5:F7))),"")</f>
        <v/>
      </c>
      <c r="E7" s="175" t="str" cm="1">
        <f t="array" ref="E7">IF(ROWS($G$5:G7)&lt;=COUNTIF('3. Review RFx Questions'!$F$3:$F$66,'3. Review RFx Questions'!$F$1),INDEX('3. Review RFx Questions'!$E$3:$E$66,_xlfn.AGGREGATE(15,3,(('3. Review RFx Questions'!$F$3:$F$66='3. Review RFx Questions'!$F$1)/('3. Review RFx Questions'!$F$3:$F$66='3. Review RFx Questions'!$F$1)*ROW('3. Review RFx Questions'!$F$3:$F$66))-ROW('3. Review RFx Questions'!$F$2), ROWS($G$5:G7))),"")</f>
        <v/>
      </c>
      <c r="F7" s="51"/>
    </row>
    <row r="8" spans="1:6" ht="19">
      <c r="B8" s="172" t="str" cm="1">
        <f t="array" ref="B8">IF(ROWS(D$5:$E8)&lt;=COUNTIF('3. Review RFx Questions'!$F$3:$F$66,'3. Review RFx Questions'!$F$1),INDEX('3. Review RFx Questions'!$B$3:$B$66,_xlfn.AGGREGATE(15,3,(('3. Review RFx Questions'!$F$3:$F$66='3. Review RFx Questions'!$F$1)/('3. Review RFx Questions'!$F$3:$F$66='3. Review RFx Questions'!$F$1)*ROW('3. Review RFx Questions'!$F$3:$F$66))-ROW('3. Review RFx Questions'!$F$2), ROWS(D$5:$E8))),"")</f>
        <v/>
      </c>
      <c r="C8" s="176" t="str" cm="1">
        <f t="array" ref="C8">IF(ROWS(E$5:$E8)&lt;=COUNTIF('3. Review RFx Questions'!$F$3:$F$66,'3. Review RFx Questions'!$F$1),INDEX('3. Review RFx Questions'!$C$3:$C$66,_xlfn.AGGREGATE(15,3,(('3. Review RFx Questions'!$F$3:$F$66='3. Review RFx Questions'!$F$1)/('3. Review RFx Questions'!$F$3:$F$66='3. Review RFx Questions'!$F$1)*ROW('3. Review RFx Questions'!$F$3:$F$66))-ROW('3. Review RFx Questions'!$F$2), ROWS(E$5:$E8))),"")</f>
        <v/>
      </c>
      <c r="D8" s="174" t="str" cm="1">
        <f t="array" ref="D8">IF(ROWS($F$5:F8)&lt;=COUNTIF('3. Review RFx Questions'!$F$3:$F$66,'3. Review RFx Questions'!$F$1),INDEX('3. Review RFx Questions'!$D$3:$D$66,_xlfn.AGGREGATE(15,3,(('3. Review RFx Questions'!$F$3:$F$66='3. Review RFx Questions'!$F$1)/('3. Review RFx Questions'!$F$3:$F$66='3. Review RFx Questions'!$F$1)*ROW('3. Review RFx Questions'!$F$3:$F$66))-ROW('3. Review RFx Questions'!$F$2), ROWS($F$5:F8))),"")</f>
        <v/>
      </c>
      <c r="E8" s="175" t="str" cm="1">
        <f t="array" ref="E8">IF(ROWS($G$5:G8)&lt;=COUNTIF('3. Review RFx Questions'!$F$3:$F$66,'3. Review RFx Questions'!$F$1),INDEX('3. Review RFx Questions'!$E$3:$E$66,_xlfn.AGGREGATE(15,3,(('3. Review RFx Questions'!$F$3:$F$66='3. Review RFx Questions'!$F$1)/('3. Review RFx Questions'!$F$3:$F$66='3. Review RFx Questions'!$F$1)*ROW('3. Review RFx Questions'!$F$3:$F$66))-ROW('3. Review RFx Questions'!$F$2), ROWS($G$5:G8))),"")</f>
        <v/>
      </c>
    </row>
    <row r="9" spans="1:6" ht="19">
      <c r="B9" s="172" t="str" cm="1">
        <f t="array" ref="B9">IF(ROWS(D$5:$E9)&lt;=COUNTIF('3. Review RFx Questions'!$F$3:$F$66,'3. Review RFx Questions'!$F$1),INDEX('3. Review RFx Questions'!$B$3:$B$66,_xlfn.AGGREGATE(15,3,(('3. Review RFx Questions'!$F$3:$F$66='3. Review RFx Questions'!$F$1)/('3. Review RFx Questions'!$F$3:$F$66='3. Review RFx Questions'!$F$1)*ROW('3. Review RFx Questions'!$F$3:$F$66))-ROW('3. Review RFx Questions'!$F$2), ROWS(D$5:$E9))),"")</f>
        <v/>
      </c>
      <c r="C9" s="176" t="str" cm="1">
        <f t="array" ref="C9">IF(ROWS(E$5:$E9)&lt;=COUNTIF('3. Review RFx Questions'!$F$3:$F$66,'3. Review RFx Questions'!$F$1),INDEX('3. Review RFx Questions'!$C$3:$C$66,_xlfn.AGGREGATE(15,3,(('3. Review RFx Questions'!$F$3:$F$66='3. Review RFx Questions'!$F$1)/('3. Review RFx Questions'!$F$3:$F$66='3. Review RFx Questions'!$F$1)*ROW('3. Review RFx Questions'!$F$3:$F$66))-ROW('3. Review RFx Questions'!$F$2), ROWS(E$5:$E9))),"")</f>
        <v/>
      </c>
      <c r="D9" s="174" t="str" cm="1">
        <f t="array" ref="D9">IF(ROWS($F$5:F9)&lt;=COUNTIF('3. Review RFx Questions'!$F$3:$F$66,'3. Review RFx Questions'!$F$1),INDEX('3. Review RFx Questions'!$D$3:$D$66,_xlfn.AGGREGATE(15,3,(('3. Review RFx Questions'!$F$3:$F$66='3. Review RFx Questions'!$F$1)/('3. Review RFx Questions'!$F$3:$F$66='3. Review RFx Questions'!$F$1)*ROW('3. Review RFx Questions'!$F$3:$F$66))-ROW('3. Review RFx Questions'!$F$2), ROWS($F$5:F9))),"")</f>
        <v/>
      </c>
      <c r="E9" s="175" t="str" cm="1">
        <f t="array" ref="E9">IF(ROWS($G$5:G9)&lt;=COUNTIF('3. Review RFx Questions'!$F$3:$F$66,'3. Review RFx Questions'!$F$1),INDEX('3. Review RFx Questions'!$E$3:$E$66,_xlfn.AGGREGATE(15,3,(('3. Review RFx Questions'!$F$3:$F$66='3. Review RFx Questions'!$F$1)/('3. Review RFx Questions'!$F$3:$F$66='3. Review RFx Questions'!$F$1)*ROW('3. Review RFx Questions'!$F$3:$F$66))-ROW('3. Review RFx Questions'!$F$2), ROWS($G$5:G9))),"")</f>
        <v/>
      </c>
    </row>
    <row r="10" spans="1:6" ht="19">
      <c r="B10" s="172" t="str" cm="1">
        <f t="array" ref="B10">IF(ROWS(D$5:$E10)&lt;=COUNTIF('3. Review RFx Questions'!$F$3:$F$66,'3. Review RFx Questions'!$F$1),INDEX('3. Review RFx Questions'!$B$3:$B$66,_xlfn.AGGREGATE(15,3,(('3. Review RFx Questions'!$F$3:$F$66='3. Review RFx Questions'!$F$1)/('3. Review RFx Questions'!$F$3:$F$66='3. Review RFx Questions'!$F$1)*ROW('3. Review RFx Questions'!$F$3:$F$66))-ROW('3. Review RFx Questions'!$F$2), ROWS(D$5:$E10))),"")</f>
        <v/>
      </c>
      <c r="C10" s="176" t="str" cm="1">
        <f t="array" ref="C10">IF(ROWS(E$5:$E10)&lt;=COUNTIF('3. Review RFx Questions'!$F$3:$F$66,'3. Review RFx Questions'!$F$1),INDEX('3. Review RFx Questions'!$C$3:$C$66,_xlfn.AGGREGATE(15,3,(('3. Review RFx Questions'!$F$3:$F$66='3. Review RFx Questions'!$F$1)/('3. Review RFx Questions'!$F$3:$F$66='3. Review RFx Questions'!$F$1)*ROW('3. Review RFx Questions'!$F$3:$F$66))-ROW('3. Review RFx Questions'!$F$2), ROWS(E$5:$E10))),"")</f>
        <v/>
      </c>
      <c r="D10" s="174" t="str" cm="1">
        <f t="array" ref="D10">IF(ROWS($F$5:F10)&lt;=COUNTIF('3. Review RFx Questions'!$F$3:$F$66,'3. Review RFx Questions'!$F$1),INDEX('3. Review RFx Questions'!$D$3:$D$66,_xlfn.AGGREGATE(15,3,(('3. Review RFx Questions'!$F$3:$F$66='3. Review RFx Questions'!$F$1)/('3. Review RFx Questions'!$F$3:$F$66='3. Review RFx Questions'!$F$1)*ROW('3. Review RFx Questions'!$F$3:$F$66))-ROW('3. Review RFx Questions'!$F$2), ROWS($F$5:F10))),"")</f>
        <v/>
      </c>
      <c r="E10" s="175" t="str" cm="1">
        <f t="array" ref="E10">IF(ROWS($G$5:G10)&lt;=COUNTIF('3. Review RFx Questions'!$F$3:$F$66,'3. Review RFx Questions'!$F$1),INDEX('3. Review RFx Questions'!$E$3:$E$66,_xlfn.AGGREGATE(15,3,(('3. Review RFx Questions'!$F$3:$F$66='3. Review RFx Questions'!$F$1)/('3. Review RFx Questions'!$F$3:$F$66='3. Review RFx Questions'!$F$1)*ROW('3. Review RFx Questions'!$F$3:$F$66))-ROW('3. Review RFx Questions'!$F$2), ROWS($G$5:G10))),"")</f>
        <v/>
      </c>
    </row>
    <row r="11" spans="1:6" ht="19">
      <c r="B11" s="172" t="str" cm="1">
        <f t="array" ref="B11">IF(ROWS(D$5:$E11)&lt;=COUNTIF('3. Review RFx Questions'!$F$3:$F$66,'3. Review RFx Questions'!$F$1),INDEX('3. Review RFx Questions'!$B$3:$B$66,_xlfn.AGGREGATE(15,3,(('3. Review RFx Questions'!$F$3:$F$66='3. Review RFx Questions'!$F$1)/('3. Review RFx Questions'!$F$3:$F$66='3. Review RFx Questions'!$F$1)*ROW('3. Review RFx Questions'!$F$3:$F$66))-ROW('3. Review RFx Questions'!$F$2), ROWS(D$5:$E11))),"")</f>
        <v/>
      </c>
      <c r="C11" s="176" t="str" cm="1">
        <f t="array" ref="C11">IF(ROWS(E$5:$E11)&lt;=COUNTIF('3. Review RFx Questions'!$F$3:$F$66,'3. Review RFx Questions'!$F$1),INDEX('3. Review RFx Questions'!$C$3:$C$66,_xlfn.AGGREGATE(15,3,(('3. Review RFx Questions'!$F$3:$F$66='3. Review RFx Questions'!$F$1)/('3. Review RFx Questions'!$F$3:$F$66='3. Review RFx Questions'!$F$1)*ROW('3. Review RFx Questions'!$F$3:$F$66))-ROW('3. Review RFx Questions'!$F$2), ROWS(E$5:$E11))),"")</f>
        <v/>
      </c>
      <c r="D11" s="174" t="str" cm="1">
        <f t="array" ref="D11">IF(ROWS($F$5:F11)&lt;=COUNTIF('3. Review RFx Questions'!$F$3:$F$66,'3. Review RFx Questions'!$F$1),INDEX('3. Review RFx Questions'!$D$3:$D$66,_xlfn.AGGREGATE(15,3,(('3. Review RFx Questions'!$F$3:$F$66='3. Review RFx Questions'!$F$1)/('3. Review RFx Questions'!$F$3:$F$66='3. Review RFx Questions'!$F$1)*ROW('3. Review RFx Questions'!$F$3:$F$66))-ROW('3. Review RFx Questions'!$F$2), ROWS($F$5:F11))),"")</f>
        <v/>
      </c>
      <c r="E11" s="175" t="str" cm="1">
        <f t="array" ref="E11">IF(ROWS($G$5:G11)&lt;=COUNTIF('3. Review RFx Questions'!$F$3:$F$66,'3. Review RFx Questions'!$F$1),INDEX('3. Review RFx Questions'!$E$3:$E$66,_xlfn.AGGREGATE(15,3,(('3. Review RFx Questions'!$F$3:$F$66='3. Review RFx Questions'!$F$1)/('3. Review RFx Questions'!$F$3:$F$66='3. Review RFx Questions'!$F$1)*ROW('3. Review RFx Questions'!$F$3:$F$66))-ROW('3. Review RFx Questions'!$F$2), ROWS($G$5:G11))),"")</f>
        <v/>
      </c>
    </row>
    <row r="12" spans="1:6" ht="19">
      <c r="B12" s="172" t="str" cm="1">
        <f t="array" ref="B12">IF(ROWS(D$5:$E12)&lt;=COUNTIF('3. Review RFx Questions'!$F$3:$F$66,'3. Review RFx Questions'!$F$1),INDEX('3. Review RFx Questions'!$B$3:$B$66,_xlfn.AGGREGATE(15,3,(('3. Review RFx Questions'!$F$3:$F$66='3. Review RFx Questions'!$F$1)/('3. Review RFx Questions'!$F$3:$F$66='3. Review RFx Questions'!$F$1)*ROW('3. Review RFx Questions'!$F$3:$F$66))-ROW('3. Review RFx Questions'!$F$2), ROWS(D$5:$E12))),"")</f>
        <v/>
      </c>
      <c r="C12" s="176" t="str" cm="1">
        <f t="array" ref="C12">IF(ROWS(E$5:$E12)&lt;=COUNTIF('3. Review RFx Questions'!$F$3:$F$66,'3. Review RFx Questions'!$F$1),INDEX('3. Review RFx Questions'!$C$3:$C$66,_xlfn.AGGREGATE(15,3,(('3. Review RFx Questions'!$F$3:$F$66='3. Review RFx Questions'!$F$1)/('3. Review RFx Questions'!$F$3:$F$66='3. Review RFx Questions'!$F$1)*ROW('3. Review RFx Questions'!$F$3:$F$66))-ROW('3. Review RFx Questions'!$F$2), ROWS(E$5:$E12))),"")</f>
        <v/>
      </c>
      <c r="D12" s="174" t="str" cm="1">
        <f t="array" ref="D12">IF(ROWS($F$5:F12)&lt;=COUNTIF('3. Review RFx Questions'!$F$3:$F$66,'3. Review RFx Questions'!$F$1),INDEX('3. Review RFx Questions'!$D$3:$D$66,_xlfn.AGGREGATE(15,3,(('3. Review RFx Questions'!$F$3:$F$66='3. Review RFx Questions'!$F$1)/('3. Review RFx Questions'!$F$3:$F$66='3. Review RFx Questions'!$F$1)*ROW('3. Review RFx Questions'!$F$3:$F$66))-ROW('3. Review RFx Questions'!$F$2), ROWS($F$5:F12))),"")</f>
        <v/>
      </c>
      <c r="E12" s="175" t="str" cm="1">
        <f t="array" ref="E12">IF(ROWS($G$5:G12)&lt;=COUNTIF('3. Review RFx Questions'!$F$3:$F$66,'3. Review RFx Questions'!$F$1),INDEX('3. Review RFx Questions'!$E$3:$E$66,_xlfn.AGGREGATE(15,3,(('3. Review RFx Questions'!$F$3:$F$66='3. Review RFx Questions'!$F$1)/('3. Review RFx Questions'!$F$3:$F$66='3. Review RFx Questions'!$F$1)*ROW('3. Review RFx Questions'!$F$3:$F$66))-ROW('3. Review RFx Questions'!$F$2), ROWS($G$5:G12))),"")</f>
        <v/>
      </c>
    </row>
    <row r="13" spans="1:6" ht="19">
      <c r="B13" s="172" t="str" cm="1">
        <f t="array" ref="B13">IF(ROWS(D$5:$E13)&lt;=COUNTIF('3. Review RFx Questions'!$F$3:$F$66,'3. Review RFx Questions'!$F$1),INDEX('3. Review RFx Questions'!$B$3:$B$66,_xlfn.AGGREGATE(15,3,(('3. Review RFx Questions'!$F$3:$F$66='3. Review RFx Questions'!$F$1)/('3. Review RFx Questions'!$F$3:$F$66='3. Review RFx Questions'!$F$1)*ROW('3. Review RFx Questions'!$F$3:$F$66))-ROW('3. Review RFx Questions'!$F$2), ROWS(D$5:$E13))),"")</f>
        <v/>
      </c>
      <c r="C13" s="176" t="str" cm="1">
        <f t="array" ref="C13">IF(ROWS(E$5:$E13)&lt;=COUNTIF('3. Review RFx Questions'!$F$3:$F$66,'3. Review RFx Questions'!$F$1),INDEX('3. Review RFx Questions'!$C$3:$C$66,_xlfn.AGGREGATE(15,3,(('3. Review RFx Questions'!$F$3:$F$66='3. Review RFx Questions'!$F$1)/('3. Review RFx Questions'!$F$3:$F$66='3. Review RFx Questions'!$F$1)*ROW('3. Review RFx Questions'!$F$3:$F$66))-ROW('3. Review RFx Questions'!$F$2), ROWS(E$5:$E13))),"")</f>
        <v/>
      </c>
      <c r="D13" s="174" t="str" cm="1">
        <f t="array" ref="D13">IF(ROWS($F$5:F13)&lt;=COUNTIF('3. Review RFx Questions'!$F$3:$F$66,'3. Review RFx Questions'!$F$1),INDEX('3. Review RFx Questions'!$D$3:$D$66,_xlfn.AGGREGATE(15,3,(('3. Review RFx Questions'!$F$3:$F$66='3. Review RFx Questions'!$F$1)/('3. Review RFx Questions'!$F$3:$F$66='3. Review RFx Questions'!$F$1)*ROW('3. Review RFx Questions'!$F$3:$F$66))-ROW('3. Review RFx Questions'!$F$2), ROWS($F$5:F13))),"")</f>
        <v/>
      </c>
      <c r="E13" s="175" t="str" cm="1">
        <f t="array" ref="E13">IF(ROWS($G$5:G13)&lt;=COUNTIF('3. Review RFx Questions'!$F$3:$F$66,'3. Review RFx Questions'!$F$1),INDEX('3. Review RFx Questions'!$E$3:$E$66,_xlfn.AGGREGATE(15,3,(('3. Review RFx Questions'!$F$3:$F$66='3. Review RFx Questions'!$F$1)/('3. Review RFx Questions'!$F$3:$F$66='3. Review RFx Questions'!$F$1)*ROW('3. Review RFx Questions'!$F$3:$F$66))-ROW('3. Review RFx Questions'!$F$2), ROWS($G$5:G13))),"")</f>
        <v/>
      </c>
    </row>
    <row r="14" spans="1:6" ht="19">
      <c r="B14" s="172" t="str" cm="1">
        <f t="array" ref="B14">IF(ROWS(D$5:$E14)&lt;=COUNTIF('3. Review RFx Questions'!$F$3:$F$66,'3. Review RFx Questions'!$F$1),INDEX('3. Review RFx Questions'!$B$3:$B$66,_xlfn.AGGREGATE(15,3,(('3. Review RFx Questions'!$F$3:$F$66='3. Review RFx Questions'!$F$1)/('3. Review RFx Questions'!$F$3:$F$66='3. Review RFx Questions'!$F$1)*ROW('3. Review RFx Questions'!$F$3:$F$66))-ROW('3. Review RFx Questions'!$F$2), ROWS(D$5:$E14))),"")</f>
        <v/>
      </c>
      <c r="C14" s="176" t="str" cm="1">
        <f t="array" ref="C14">IF(ROWS(E$5:$E14)&lt;=COUNTIF('3. Review RFx Questions'!$F$3:$F$66,'3. Review RFx Questions'!$F$1),INDEX('3. Review RFx Questions'!$C$3:$C$66,_xlfn.AGGREGATE(15,3,(('3. Review RFx Questions'!$F$3:$F$66='3. Review RFx Questions'!$F$1)/('3. Review RFx Questions'!$F$3:$F$66='3. Review RFx Questions'!$F$1)*ROW('3. Review RFx Questions'!$F$3:$F$66))-ROW('3. Review RFx Questions'!$F$2), ROWS(E$5:$E14))),"")</f>
        <v/>
      </c>
      <c r="D14" s="174" t="str" cm="1">
        <f t="array" ref="D14">IF(ROWS($F$5:F14)&lt;=COUNTIF('3. Review RFx Questions'!$F$3:$F$66,'3. Review RFx Questions'!$F$1),INDEX('3. Review RFx Questions'!$D$3:$D$66,_xlfn.AGGREGATE(15,3,(('3. Review RFx Questions'!$F$3:$F$66='3. Review RFx Questions'!$F$1)/('3. Review RFx Questions'!$F$3:$F$66='3. Review RFx Questions'!$F$1)*ROW('3. Review RFx Questions'!$F$3:$F$66))-ROW('3. Review RFx Questions'!$F$2), ROWS($F$5:F14))),"")</f>
        <v/>
      </c>
      <c r="E14" s="175" t="str" cm="1">
        <f t="array" ref="E14">IF(ROWS($G$5:G14)&lt;=COUNTIF('3. Review RFx Questions'!$F$3:$F$66,'3. Review RFx Questions'!$F$1),INDEX('3. Review RFx Questions'!$E$3:$E$66,_xlfn.AGGREGATE(15,3,(('3. Review RFx Questions'!$F$3:$F$66='3. Review RFx Questions'!$F$1)/('3. Review RFx Questions'!$F$3:$F$66='3. Review RFx Questions'!$F$1)*ROW('3. Review RFx Questions'!$F$3:$F$66))-ROW('3. Review RFx Questions'!$F$2), ROWS($G$5:G14))),"")</f>
        <v/>
      </c>
    </row>
    <row r="15" spans="1:6" ht="19">
      <c r="B15" s="172" t="str" cm="1">
        <f t="array" ref="B15">IF(ROWS(D$5:$E15)&lt;=COUNTIF('3. Review RFx Questions'!$F$3:$F$66,'3. Review RFx Questions'!$F$1),INDEX('3. Review RFx Questions'!$B$3:$B$66,_xlfn.AGGREGATE(15,3,(('3. Review RFx Questions'!$F$3:$F$66='3. Review RFx Questions'!$F$1)/('3. Review RFx Questions'!$F$3:$F$66='3. Review RFx Questions'!$F$1)*ROW('3. Review RFx Questions'!$F$3:$F$66))-ROW('3. Review RFx Questions'!$F$2), ROWS(D$5:$E15))),"")</f>
        <v/>
      </c>
      <c r="C15" s="176" t="str" cm="1">
        <f t="array" ref="C15">IF(ROWS(E$5:$E15)&lt;=COUNTIF('3. Review RFx Questions'!$F$3:$F$66,'3. Review RFx Questions'!$F$1),INDEX('3. Review RFx Questions'!$C$3:$C$66,_xlfn.AGGREGATE(15,3,(('3. Review RFx Questions'!$F$3:$F$66='3. Review RFx Questions'!$F$1)/('3. Review RFx Questions'!$F$3:$F$66='3. Review RFx Questions'!$F$1)*ROW('3. Review RFx Questions'!$F$3:$F$66))-ROW('3. Review RFx Questions'!$F$2), ROWS(E$5:$E15))),"")</f>
        <v/>
      </c>
      <c r="D15" s="174" t="str" cm="1">
        <f t="array" ref="D15">IF(ROWS($F$5:F15)&lt;=COUNTIF('3. Review RFx Questions'!$F$3:$F$66,'3. Review RFx Questions'!$F$1),INDEX('3. Review RFx Questions'!$D$3:$D$66,_xlfn.AGGREGATE(15,3,(('3. Review RFx Questions'!$F$3:$F$66='3. Review RFx Questions'!$F$1)/('3. Review RFx Questions'!$F$3:$F$66='3. Review RFx Questions'!$F$1)*ROW('3. Review RFx Questions'!$F$3:$F$66))-ROW('3. Review RFx Questions'!$F$2), ROWS($F$5:F15))),"")</f>
        <v/>
      </c>
      <c r="E15" s="175" t="str" cm="1">
        <f t="array" ref="E15">IF(ROWS($G$5:G15)&lt;=COUNTIF('3. Review RFx Questions'!$F$3:$F$66,'3. Review RFx Questions'!$F$1),INDEX('3. Review RFx Questions'!$E$3:$E$66,_xlfn.AGGREGATE(15,3,(('3. Review RFx Questions'!$F$3:$F$66='3. Review RFx Questions'!$F$1)/('3. Review RFx Questions'!$F$3:$F$66='3. Review RFx Questions'!$F$1)*ROW('3. Review RFx Questions'!$F$3:$F$66))-ROW('3. Review RFx Questions'!$F$2), ROWS($G$5:G15))),"")</f>
        <v/>
      </c>
    </row>
    <row r="16" spans="1:6" ht="19">
      <c r="B16" s="172" t="str" cm="1">
        <f t="array" ref="B16">IF(ROWS(D$5:$E16)&lt;=COUNTIF('3. Review RFx Questions'!$F$3:$F$66,'3. Review RFx Questions'!$F$1),INDEX('3. Review RFx Questions'!$B$3:$B$66,_xlfn.AGGREGATE(15,3,(('3. Review RFx Questions'!$F$3:$F$66='3. Review RFx Questions'!$F$1)/('3. Review RFx Questions'!$F$3:$F$66='3. Review RFx Questions'!$F$1)*ROW('3. Review RFx Questions'!$F$3:$F$66))-ROW('3. Review RFx Questions'!$F$2), ROWS(D$5:$E16))),"")</f>
        <v/>
      </c>
      <c r="C16" s="176" t="str" cm="1">
        <f t="array" ref="C16">IF(ROWS(E$5:$E16)&lt;=COUNTIF('3. Review RFx Questions'!$F$3:$F$66,'3. Review RFx Questions'!$F$1),INDEX('3. Review RFx Questions'!$C$3:$C$66,_xlfn.AGGREGATE(15,3,(('3. Review RFx Questions'!$F$3:$F$66='3. Review RFx Questions'!$F$1)/('3. Review RFx Questions'!$F$3:$F$66='3. Review RFx Questions'!$F$1)*ROW('3. Review RFx Questions'!$F$3:$F$66))-ROW('3. Review RFx Questions'!$F$2), ROWS(E$5:$E16))),"")</f>
        <v/>
      </c>
      <c r="D16" s="174" t="str" cm="1">
        <f t="array" ref="D16">IF(ROWS($F$5:F16)&lt;=COUNTIF('3. Review RFx Questions'!$F$3:$F$66,'3. Review RFx Questions'!$F$1),INDEX('3. Review RFx Questions'!$D$3:$D$66,_xlfn.AGGREGATE(15,3,(('3. Review RFx Questions'!$F$3:$F$66='3. Review RFx Questions'!$F$1)/('3. Review RFx Questions'!$F$3:$F$66='3. Review RFx Questions'!$F$1)*ROW('3. Review RFx Questions'!$F$3:$F$66))-ROW('3. Review RFx Questions'!$F$2), ROWS($F$5:F16))),"")</f>
        <v/>
      </c>
      <c r="E16" s="175" t="str" cm="1">
        <f t="array" ref="E16">IF(ROWS($G$5:G16)&lt;=COUNTIF('3. Review RFx Questions'!$F$3:$F$66,'3. Review RFx Questions'!$F$1),INDEX('3. Review RFx Questions'!$E$3:$E$66,_xlfn.AGGREGATE(15,3,(('3. Review RFx Questions'!$F$3:$F$66='3. Review RFx Questions'!$F$1)/('3. Review RFx Questions'!$F$3:$F$66='3. Review RFx Questions'!$F$1)*ROW('3. Review RFx Questions'!$F$3:$F$66))-ROW('3. Review RFx Questions'!$F$2), ROWS($G$5:G16))),"")</f>
        <v/>
      </c>
    </row>
    <row r="17" spans="2:5" ht="19">
      <c r="B17" s="172" t="str" cm="1">
        <f t="array" ref="B17">IF(ROWS(D$5:$E17)&lt;=COUNTIF('3. Review RFx Questions'!$F$3:$F$66,'3. Review RFx Questions'!$F$1),INDEX('3. Review RFx Questions'!$B$3:$B$66,_xlfn.AGGREGATE(15,3,(('3. Review RFx Questions'!$F$3:$F$66='3. Review RFx Questions'!$F$1)/('3. Review RFx Questions'!$F$3:$F$66='3. Review RFx Questions'!$F$1)*ROW('3. Review RFx Questions'!$F$3:$F$66))-ROW('3. Review RFx Questions'!$F$2), ROWS(D$5:$E17))),"")</f>
        <v/>
      </c>
      <c r="C17" s="176" t="str" cm="1">
        <f t="array" ref="C17">IF(ROWS(E$5:$E17)&lt;=COUNTIF('3. Review RFx Questions'!$F$3:$F$66,'3. Review RFx Questions'!$F$1),INDEX('3. Review RFx Questions'!$C$3:$C$66,_xlfn.AGGREGATE(15,3,(('3. Review RFx Questions'!$F$3:$F$66='3. Review RFx Questions'!$F$1)/('3. Review RFx Questions'!$F$3:$F$66='3. Review RFx Questions'!$F$1)*ROW('3. Review RFx Questions'!$F$3:$F$66))-ROW('3. Review RFx Questions'!$F$2), ROWS(E$5:$E17))),"")</f>
        <v/>
      </c>
      <c r="D17" s="174" t="str" cm="1">
        <f t="array" ref="D17">IF(ROWS($F$5:F17)&lt;=COUNTIF('3. Review RFx Questions'!$F$3:$F$66,'3. Review RFx Questions'!$F$1),INDEX('3. Review RFx Questions'!$D$3:$D$66,_xlfn.AGGREGATE(15,3,(('3. Review RFx Questions'!$F$3:$F$66='3. Review RFx Questions'!$F$1)/('3. Review RFx Questions'!$F$3:$F$66='3. Review RFx Questions'!$F$1)*ROW('3. Review RFx Questions'!$F$3:$F$66))-ROW('3. Review RFx Questions'!$F$2), ROWS($F$5:F17))),"")</f>
        <v/>
      </c>
      <c r="E17" s="175" t="str" cm="1">
        <f t="array" ref="E17">IF(ROWS($G$5:G17)&lt;=COUNTIF('3. Review RFx Questions'!$F$3:$F$66,'3. Review RFx Questions'!$F$1),INDEX('3. Review RFx Questions'!$E$3:$E$66,_xlfn.AGGREGATE(15,3,(('3. Review RFx Questions'!$F$3:$F$66='3. Review RFx Questions'!$F$1)/('3. Review RFx Questions'!$F$3:$F$66='3. Review RFx Questions'!$F$1)*ROW('3. Review RFx Questions'!$F$3:$F$66))-ROW('3. Review RFx Questions'!$F$2), ROWS($G$5:G17))),"")</f>
        <v/>
      </c>
    </row>
    <row r="18" spans="2:5" ht="19">
      <c r="B18" s="172" t="str" cm="1">
        <f t="array" ref="B18">IF(ROWS(D$5:$E18)&lt;=COUNTIF('3. Review RFx Questions'!$F$3:$F$66,'3. Review RFx Questions'!$F$1),INDEX('3. Review RFx Questions'!$B$3:$B$66,_xlfn.AGGREGATE(15,3,(('3. Review RFx Questions'!$F$3:$F$66='3. Review RFx Questions'!$F$1)/('3. Review RFx Questions'!$F$3:$F$66='3. Review RFx Questions'!$F$1)*ROW('3. Review RFx Questions'!$F$3:$F$66))-ROW('3. Review RFx Questions'!$F$2), ROWS(D$5:$E18))),"")</f>
        <v/>
      </c>
      <c r="C18" s="176" t="str" cm="1">
        <f t="array" ref="C18">IF(ROWS(E$5:$E18)&lt;=COUNTIF('3. Review RFx Questions'!$F$3:$F$66,'3. Review RFx Questions'!$F$1),INDEX('3. Review RFx Questions'!$C$3:$C$66,_xlfn.AGGREGATE(15,3,(('3. Review RFx Questions'!$F$3:$F$66='3. Review RFx Questions'!$F$1)/('3. Review RFx Questions'!$F$3:$F$66='3. Review RFx Questions'!$F$1)*ROW('3. Review RFx Questions'!$F$3:$F$66))-ROW('3. Review RFx Questions'!$F$2), ROWS(E$5:$E18))),"")</f>
        <v/>
      </c>
      <c r="D18" s="174" t="str" cm="1">
        <f t="array" ref="D18">IF(ROWS($F$5:F18)&lt;=COUNTIF('3. Review RFx Questions'!$F$3:$F$66,'3. Review RFx Questions'!$F$1),INDEX('3. Review RFx Questions'!$D$3:$D$66,_xlfn.AGGREGATE(15,3,(('3. Review RFx Questions'!$F$3:$F$66='3. Review RFx Questions'!$F$1)/('3. Review RFx Questions'!$F$3:$F$66='3. Review RFx Questions'!$F$1)*ROW('3. Review RFx Questions'!$F$3:$F$66))-ROW('3. Review RFx Questions'!$F$2), ROWS($F$5:F18))),"")</f>
        <v/>
      </c>
      <c r="E18" s="175" t="str" cm="1">
        <f t="array" ref="E18">IF(ROWS($G$5:G18)&lt;=COUNTIF('3. Review RFx Questions'!$F$3:$F$66,'3. Review RFx Questions'!$F$1),INDEX('3. Review RFx Questions'!$E$3:$E$66,_xlfn.AGGREGATE(15,3,(('3. Review RFx Questions'!$F$3:$F$66='3. Review RFx Questions'!$F$1)/('3. Review RFx Questions'!$F$3:$F$66='3. Review RFx Questions'!$F$1)*ROW('3. Review RFx Questions'!$F$3:$F$66))-ROW('3. Review RFx Questions'!$F$2), ROWS($G$5:G18))),"")</f>
        <v/>
      </c>
    </row>
    <row r="19" spans="2:5" ht="19">
      <c r="B19" s="172" t="str" cm="1">
        <f t="array" ref="B19">IF(ROWS(D$5:$E19)&lt;=COUNTIF('3. Review RFx Questions'!$F$3:$F$66,'3. Review RFx Questions'!$F$1),INDEX('3. Review RFx Questions'!$B$3:$B$66,_xlfn.AGGREGATE(15,3,(('3. Review RFx Questions'!$F$3:$F$66='3. Review RFx Questions'!$F$1)/('3. Review RFx Questions'!$F$3:$F$66='3. Review RFx Questions'!$F$1)*ROW('3. Review RFx Questions'!$F$3:$F$66))-ROW('3. Review RFx Questions'!$F$2), ROWS(D$5:$E19))),"")</f>
        <v/>
      </c>
      <c r="C19" s="176" t="str" cm="1">
        <f t="array" ref="C19">IF(ROWS(E$5:$E19)&lt;=COUNTIF('3. Review RFx Questions'!$F$3:$F$66,'3. Review RFx Questions'!$F$1),INDEX('3. Review RFx Questions'!$C$3:$C$66,_xlfn.AGGREGATE(15,3,(('3. Review RFx Questions'!$F$3:$F$66='3. Review RFx Questions'!$F$1)/('3. Review RFx Questions'!$F$3:$F$66='3. Review RFx Questions'!$F$1)*ROW('3. Review RFx Questions'!$F$3:$F$66))-ROW('3. Review RFx Questions'!$F$2), ROWS(E$5:$E19))),"")</f>
        <v/>
      </c>
      <c r="D19" s="174" t="str" cm="1">
        <f t="array" ref="D19">IF(ROWS($F$5:F19)&lt;=COUNTIF('3. Review RFx Questions'!$F$3:$F$66,'3. Review RFx Questions'!$F$1),INDEX('3. Review RFx Questions'!$D$3:$D$66,_xlfn.AGGREGATE(15,3,(('3. Review RFx Questions'!$F$3:$F$66='3. Review RFx Questions'!$F$1)/('3. Review RFx Questions'!$F$3:$F$66='3. Review RFx Questions'!$F$1)*ROW('3. Review RFx Questions'!$F$3:$F$66))-ROW('3. Review RFx Questions'!$F$2), ROWS($F$5:F19))),"")</f>
        <v/>
      </c>
      <c r="E19" s="175" t="str" cm="1">
        <f t="array" ref="E19">IF(ROWS($G$5:G19)&lt;=COUNTIF('3. Review RFx Questions'!$F$3:$F$66,'3. Review RFx Questions'!$F$1),INDEX('3. Review RFx Questions'!$E$3:$E$66,_xlfn.AGGREGATE(15,3,(('3. Review RFx Questions'!$F$3:$F$66='3. Review RFx Questions'!$F$1)/('3. Review RFx Questions'!$F$3:$F$66='3. Review RFx Questions'!$F$1)*ROW('3. Review RFx Questions'!$F$3:$F$66))-ROW('3. Review RFx Questions'!$F$2), ROWS($G$5:G19))),"")</f>
        <v/>
      </c>
    </row>
    <row r="20" spans="2:5" ht="19">
      <c r="B20" s="172" t="str" cm="1">
        <f t="array" ref="B20">IF(ROWS(D$5:$E20)&lt;=COUNTIF('3. Review RFx Questions'!$F$3:$F$66,'3. Review RFx Questions'!$F$1),INDEX('3. Review RFx Questions'!$B$3:$B$66,_xlfn.AGGREGATE(15,3,(('3. Review RFx Questions'!$F$3:$F$66='3. Review RFx Questions'!$F$1)/('3. Review RFx Questions'!$F$3:$F$66='3. Review RFx Questions'!$F$1)*ROW('3. Review RFx Questions'!$F$3:$F$66))-ROW('3. Review RFx Questions'!$F$2), ROWS(D$5:$E20))),"")</f>
        <v/>
      </c>
      <c r="C20" s="176" t="str" cm="1">
        <f t="array" ref="C20">IF(ROWS(E$5:$E20)&lt;=COUNTIF('3. Review RFx Questions'!$F$3:$F$66,'3. Review RFx Questions'!$F$1),INDEX('3. Review RFx Questions'!$C$3:$C$66,_xlfn.AGGREGATE(15,3,(('3. Review RFx Questions'!$F$3:$F$66='3. Review RFx Questions'!$F$1)/('3. Review RFx Questions'!$F$3:$F$66='3. Review RFx Questions'!$F$1)*ROW('3. Review RFx Questions'!$F$3:$F$66))-ROW('3. Review RFx Questions'!$F$2), ROWS(E$5:$E20))),"")</f>
        <v/>
      </c>
      <c r="D20" s="174" t="str" cm="1">
        <f t="array" ref="D20">IF(ROWS($F$5:F20)&lt;=COUNTIF('3. Review RFx Questions'!$F$3:$F$66,'3. Review RFx Questions'!$F$1),INDEX('3. Review RFx Questions'!$D$3:$D$66,_xlfn.AGGREGATE(15,3,(('3. Review RFx Questions'!$F$3:$F$66='3. Review RFx Questions'!$F$1)/('3. Review RFx Questions'!$F$3:$F$66='3. Review RFx Questions'!$F$1)*ROW('3. Review RFx Questions'!$F$3:$F$66))-ROW('3. Review RFx Questions'!$F$2), ROWS($F$5:F20))),"")</f>
        <v/>
      </c>
      <c r="E20" s="175" t="str" cm="1">
        <f t="array" ref="E20">IF(ROWS($G$5:G20)&lt;=COUNTIF('3. Review RFx Questions'!$F$3:$F$66,'3. Review RFx Questions'!$F$1),INDEX('3. Review RFx Questions'!$E$3:$E$66,_xlfn.AGGREGATE(15,3,(('3. Review RFx Questions'!$F$3:$F$66='3. Review RFx Questions'!$F$1)/('3. Review RFx Questions'!$F$3:$F$66='3. Review RFx Questions'!$F$1)*ROW('3. Review RFx Questions'!$F$3:$F$66))-ROW('3. Review RFx Questions'!$F$2), ROWS($G$5:G20))),"")</f>
        <v/>
      </c>
    </row>
    <row r="21" spans="2:5" ht="19">
      <c r="B21" s="172" t="str" cm="1">
        <f t="array" ref="B21">IF(ROWS(D$5:$E21)&lt;=COUNTIF('3. Review RFx Questions'!$F$3:$F$66,'3. Review RFx Questions'!$F$1),INDEX('3. Review RFx Questions'!$B$3:$B$66,_xlfn.AGGREGATE(15,3,(('3. Review RFx Questions'!$F$3:$F$66='3. Review RFx Questions'!$F$1)/('3. Review RFx Questions'!$F$3:$F$66='3. Review RFx Questions'!$F$1)*ROW('3. Review RFx Questions'!$F$3:$F$66))-ROW('3. Review RFx Questions'!$F$2), ROWS(D$5:$E21))),"")</f>
        <v/>
      </c>
      <c r="C21" s="176" t="str" cm="1">
        <f t="array" ref="C21">IF(ROWS(E$5:$E21)&lt;=COUNTIF('3. Review RFx Questions'!$F$3:$F$66,'3. Review RFx Questions'!$F$1),INDEX('3. Review RFx Questions'!$C$3:$C$66,_xlfn.AGGREGATE(15,3,(('3. Review RFx Questions'!$F$3:$F$66='3. Review RFx Questions'!$F$1)/('3. Review RFx Questions'!$F$3:$F$66='3. Review RFx Questions'!$F$1)*ROW('3. Review RFx Questions'!$F$3:$F$66))-ROW('3. Review RFx Questions'!$F$2), ROWS(E$5:$E21))),"")</f>
        <v/>
      </c>
      <c r="D21" s="174" t="str" cm="1">
        <f t="array" ref="D21">IF(ROWS($F$5:F21)&lt;=COUNTIF('3. Review RFx Questions'!$F$3:$F$66,'3. Review RFx Questions'!$F$1),INDEX('3. Review RFx Questions'!$D$3:$D$66,_xlfn.AGGREGATE(15,3,(('3. Review RFx Questions'!$F$3:$F$66='3. Review RFx Questions'!$F$1)/('3. Review RFx Questions'!$F$3:$F$66='3. Review RFx Questions'!$F$1)*ROW('3. Review RFx Questions'!$F$3:$F$66))-ROW('3. Review RFx Questions'!$F$2), ROWS($F$5:F21))),"")</f>
        <v/>
      </c>
      <c r="E21" s="175" t="str" cm="1">
        <f t="array" ref="E21">IF(ROWS($G$5:G21)&lt;=COUNTIF('3. Review RFx Questions'!$F$3:$F$66,'3. Review RFx Questions'!$F$1),INDEX('3. Review RFx Questions'!$E$3:$E$66,_xlfn.AGGREGATE(15,3,(('3. Review RFx Questions'!$F$3:$F$66='3. Review RFx Questions'!$F$1)/('3. Review RFx Questions'!$F$3:$F$66='3. Review RFx Questions'!$F$1)*ROW('3. Review RFx Questions'!$F$3:$F$66))-ROW('3. Review RFx Questions'!$F$2), ROWS($G$5:G21))),"")</f>
        <v/>
      </c>
    </row>
    <row r="22" spans="2:5" ht="19">
      <c r="B22" s="172" t="str" cm="1">
        <f t="array" ref="B22">IF(ROWS(D$5:$E22)&lt;=COUNTIF('3. Review RFx Questions'!$F$3:$F$66,'3. Review RFx Questions'!$F$1),INDEX('3. Review RFx Questions'!$B$3:$B$66,_xlfn.AGGREGATE(15,3,(('3. Review RFx Questions'!$F$3:$F$66='3. Review RFx Questions'!$F$1)/('3. Review RFx Questions'!$F$3:$F$66='3. Review RFx Questions'!$F$1)*ROW('3. Review RFx Questions'!$F$3:$F$66))-ROW('3. Review RFx Questions'!$F$2), ROWS(D$5:$E22))),"")</f>
        <v/>
      </c>
      <c r="C22" s="176" t="str" cm="1">
        <f t="array" ref="C22">IF(ROWS(E$5:$E22)&lt;=COUNTIF('3. Review RFx Questions'!$F$3:$F$66,'3. Review RFx Questions'!$F$1),INDEX('3. Review RFx Questions'!$C$3:$C$66,_xlfn.AGGREGATE(15,3,(('3. Review RFx Questions'!$F$3:$F$66='3. Review RFx Questions'!$F$1)/('3. Review RFx Questions'!$F$3:$F$66='3. Review RFx Questions'!$F$1)*ROW('3. Review RFx Questions'!$F$3:$F$66))-ROW('3. Review RFx Questions'!$F$2), ROWS(E$5:$E22))),"")</f>
        <v/>
      </c>
      <c r="D22" s="174" t="str" cm="1">
        <f t="array" ref="D22">IF(ROWS($F$5:F22)&lt;=COUNTIF('3. Review RFx Questions'!$F$3:$F$66,'3. Review RFx Questions'!$F$1),INDEX('3. Review RFx Questions'!$D$3:$D$66,_xlfn.AGGREGATE(15,3,(('3. Review RFx Questions'!$F$3:$F$66='3. Review RFx Questions'!$F$1)/('3. Review RFx Questions'!$F$3:$F$66='3. Review RFx Questions'!$F$1)*ROW('3. Review RFx Questions'!$F$3:$F$66))-ROW('3. Review RFx Questions'!$F$2), ROWS($F$5:F22))),"")</f>
        <v/>
      </c>
      <c r="E22" s="175" t="str" cm="1">
        <f t="array" ref="E22">IF(ROWS($G$5:G22)&lt;=COUNTIF('3. Review RFx Questions'!$F$3:$F$66,'3. Review RFx Questions'!$F$1),INDEX('3. Review RFx Questions'!$E$3:$E$66,_xlfn.AGGREGATE(15,3,(('3. Review RFx Questions'!$F$3:$F$66='3. Review RFx Questions'!$F$1)/('3. Review RFx Questions'!$F$3:$F$66='3. Review RFx Questions'!$F$1)*ROW('3. Review RFx Questions'!$F$3:$F$66))-ROW('3. Review RFx Questions'!$F$2), ROWS($G$5:G22))),"")</f>
        <v/>
      </c>
    </row>
    <row r="23" spans="2:5" ht="19">
      <c r="B23" s="172" t="str" cm="1">
        <f t="array" ref="B23">IF(ROWS(D$5:$E23)&lt;=COUNTIF('3. Review RFx Questions'!$F$3:$F$66,'3. Review RFx Questions'!$F$1),INDEX('3. Review RFx Questions'!$B$3:$B$66,_xlfn.AGGREGATE(15,3,(('3. Review RFx Questions'!$F$3:$F$66='3. Review RFx Questions'!$F$1)/('3. Review RFx Questions'!$F$3:$F$66='3. Review RFx Questions'!$F$1)*ROW('3. Review RFx Questions'!$F$3:$F$66))-ROW('3. Review RFx Questions'!$F$2), ROWS(D$5:$E23))),"")</f>
        <v/>
      </c>
      <c r="C23" s="176" t="str" cm="1">
        <f t="array" ref="C23">IF(ROWS(E$5:$E23)&lt;=COUNTIF('3. Review RFx Questions'!$F$3:$F$66,'3. Review RFx Questions'!$F$1),INDEX('3. Review RFx Questions'!$C$3:$C$66,_xlfn.AGGREGATE(15,3,(('3. Review RFx Questions'!$F$3:$F$66='3. Review RFx Questions'!$F$1)/('3. Review RFx Questions'!$F$3:$F$66='3. Review RFx Questions'!$F$1)*ROW('3. Review RFx Questions'!$F$3:$F$66))-ROW('3. Review RFx Questions'!$F$2), ROWS(E$5:$E23))),"")</f>
        <v/>
      </c>
      <c r="D23" s="174" t="str" cm="1">
        <f t="array" ref="D23">IF(ROWS($F$5:F23)&lt;=COUNTIF('3. Review RFx Questions'!$F$3:$F$66,'3. Review RFx Questions'!$F$1),INDEX('3. Review RFx Questions'!$D$3:$D$66,_xlfn.AGGREGATE(15,3,(('3. Review RFx Questions'!$F$3:$F$66='3. Review RFx Questions'!$F$1)/('3. Review RFx Questions'!$F$3:$F$66='3. Review RFx Questions'!$F$1)*ROW('3. Review RFx Questions'!$F$3:$F$66))-ROW('3. Review RFx Questions'!$F$2), ROWS($F$5:F23))),"")</f>
        <v/>
      </c>
      <c r="E23" s="175" t="str" cm="1">
        <f t="array" ref="E23">IF(ROWS($G$5:G23)&lt;=COUNTIF('3. Review RFx Questions'!$F$3:$F$66,'3. Review RFx Questions'!$F$1),INDEX('3. Review RFx Questions'!$E$3:$E$66,_xlfn.AGGREGATE(15,3,(('3. Review RFx Questions'!$F$3:$F$66='3. Review RFx Questions'!$F$1)/('3. Review RFx Questions'!$F$3:$F$66='3. Review RFx Questions'!$F$1)*ROW('3. Review RFx Questions'!$F$3:$F$66))-ROW('3. Review RFx Questions'!$F$2), ROWS($G$5:G23))),"")</f>
        <v/>
      </c>
    </row>
    <row r="24" spans="2:5" ht="19">
      <c r="B24" s="172" t="str" cm="1">
        <f t="array" ref="B24">IF(ROWS(D$5:$E24)&lt;=COUNTIF('3. Review RFx Questions'!$F$3:$F$66,'3. Review RFx Questions'!$F$1),INDEX('3. Review RFx Questions'!$B$3:$B$66,_xlfn.AGGREGATE(15,3,(('3. Review RFx Questions'!$F$3:$F$66='3. Review RFx Questions'!$F$1)/('3. Review RFx Questions'!$F$3:$F$66='3. Review RFx Questions'!$F$1)*ROW('3. Review RFx Questions'!$F$3:$F$66))-ROW('3. Review RFx Questions'!$F$2), ROWS(D$5:$E24))),"")</f>
        <v/>
      </c>
      <c r="C24" s="176" t="str" cm="1">
        <f t="array" ref="C24">IF(ROWS(E$5:$E24)&lt;=COUNTIF('3. Review RFx Questions'!$F$3:$F$66,'3. Review RFx Questions'!$F$1),INDEX('3. Review RFx Questions'!$C$3:$C$66,_xlfn.AGGREGATE(15,3,(('3. Review RFx Questions'!$F$3:$F$66='3. Review RFx Questions'!$F$1)/('3. Review RFx Questions'!$F$3:$F$66='3. Review RFx Questions'!$F$1)*ROW('3. Review RFx Questions'!$F$3:$F$66))-ROW('3. Review RFx Questions'!$F$2), ROWS(E$5:$E24))),"")</f>
        <v/>
      </c>
      <c r="D24" s="174" t="str" cm="1">
        <f t="array" ref="D24">IF(ROWS($F$5:F24)&lt;=COUNTIF('3. Review RFx Questions'!$F$3:$F$66,'3. Review RFx Questions'!$F$1),INDEX('3. Review RFx Questions'!$D$3:$D$66,_xlfn.AGGREGATE(15,3,(('3. Review RFx Questions'!$F$3:$F$66='3. Review RFx Questions'!$F$1)/('3. Review RFx Questions'!$F$3:$F$66='3. Review RFx Questions'!$F$1)*ROW('3. Review RFx Questions'!$F$3:$F$66))-ROW('3. Review RFx Questions'!$F$2), ROWS($F$5:F24))),"")</f>
        <v/>
      </c>
      <c r="E24" s="175" t="str" cm="1">
        <f t="array" ref="E24">IF(ROWS($G$5:G24)&lt;=COUNTIF('3. Review RFx Questions'!$F$3:$F$66,'3. Review RFx Questions'!$F$1),INDEX('3. Review RFx Questions'!$E$3:$E$66,_xlfn.AGGREGATE(15,3,(('3. Review RFx Questions'!$F$3:$F$66='3. Review RFx Questions'!$F$1)/('3. Review RFx Questions'!$F$3:$F$66='3. Review RFx Questions'!$F$1)*ROW('3. Review RFx Questions'!$F$3:$F$66))-ROW('3. Review RFx Questions'!$F$2), ROWS($G$5:G24))),"")</f>
        <v/>
      </c>
    </row>
    <row r="25" spans="2:5" ht="19">
      <c r="B25" s="172" t="str" cm="1">
        <f t="array" ref="B25">IF(ROWS(D$5:$E25)&lt;=COUNTIF('3. Review RFx Questions'!$F$3:$F$66,'3. Review RFx Questions'!$F$1),INDEX('3. Review RFx Questions'!$B$3:$B$66,_xlfn.AGGREGATE(15,3,(('3. Review RFx Questions'!$F$3:$F$66='3. Review RFx Questions'!$F$1)/('3. Review RFx Questions'!$F$3:$F$66='3. Review RFx Questions'!$F$1)*ROW('3. Review RFx Questions'!$F$3:$F$66))-ROW('3. Review RFx Questions'!$F$2), ROWS(D$5:$E25))),"")</f>
        <v/>
      </c>
      <c r="C25" s="176" t="str" cm="1">
        <f t="array" ref="C25">IF(ROWS(E$5:$E25)&lt;=COUNTIF('3. Review RFx Questions'!$F$3:$F$66,'3. Review RFx Questions'!$F$1),INDEX('3. Review RFx Questions'!$C$3:$C$66,_xlfn.AGGREGATE(15,3,(('3. Review RFx Questions'!$F$3:$F$66='3. Review RFx Questions'!$F$1)/('3. Review RFx Questions'!$F$3:$F$66='3. Review RFx Questions'!$F$1)*ROW('3. Review RFx Questions'!$F$3:$F$66))-ROW('3. Review RFx Questions'!$F$2), ROWS(E$5:$E25))),"")</f>
        <v/>
      </c>
      <c r="D25" s="174" t="str" cm="1">
        <f t="array" ref="D25">IF(ROWS($F$5:F25)&lt;=COUNTIF('3. Review RFx Questions'!$F$3:$F$66,'3. Review RFx Questions'!$F$1),INDEX('3. Review RFx Questions'!$D$3:$D$66,_xlfn.AGGREGATE(15,3,(('3. Review RFx Questions'!$F$3:$F$66='3. Review RFx Questions'!$F$1)/('3. Review RFx Questions'!$F$3:$F$66='3. Review RFx Questions'!$F$1)*ROW('3. Review RFx Questions'!$F$3:$F$66))-ROW('3. Review RFx Questions'!$F$2), ROWS($F$5:F25))),"")</f>
        <v/>
      </c>
      <c r="E25" s="175" t="str" cm="1">
        <f t="array" ref="E25">IF(ROWS($G$5:G25)&lt;=COUNTIF('3. Review RFx Questions'!$F$3:$F$66,'3. Review RFx Questions'!$F$1),INDEX('3. Review RFx Questions'!$E$3:$E$66,_xlfn.AGGREGATE(15,3,(('3. Review RFx Questions'!$F$3:$F$66='3. Review RFx Questions'!$F$1)/('3. Review RFx Questions'!$F$3:$F$66='3. Review RFx Questions'!$F$1)*ROW('3. Review RFx Questions'!$F$3:$F$66))-ROW('3. Review RFx Questions'!$F$2), ROWS($G$5:G25))),"")</f>
        <v/>
      </c>
    </row>
    <row r="26" spans="2:5" ht="19">
      <c r="B26" s="172" t="str" cm="1">
        <f t="array" ref="B26">IF(ROWS(D$5:$E26)&lt;=COUNTIF('3. Review RFx Questions'!$F$3:$F$66,'3. Review RFx Questions'!$F$1),INDEX('3. Review RFx Questions'!$B$3:$B$66,_xlfn.AGGREGATE(15,3,(('3. Review RFx Questions'!$F$3:$F$66='3. Review RFx Questions'!$F$1)/('3. Review RFx Questions'!$F$3:$F$66='3. Review RFx Questions'!$F$1)*ROW('3. Review RFx Questions'!$F$3:$F$66))-ROW('3. Review RFx Questions'!$F$2), ROWS(D$5:$E26))),"")</f>
        <v/>
      </c>
      <c r="C26" s="176" t="str" cm="1">
        <f t="array" ref="C26">IF(ROWS(E$5:$E26)&lt;=COUNTIF('3. Review RFx Questions'!$F$3:$F$66,'3. Review RFx Questions'!$F$1),INDEX('3. Review RFx Questions'!$C$3:$C$66,_xlfn.AGGREGATE(15,3,(('3. Review RFx Questions'!$F$3:$F$66='3. Review RFx Questions'!$F$1)/('3. Review RFx Questions'!$F$3:$F$66='3. Review RFx Questions'!$F$1)*ROW('3. Review RFx Questions'!$F$3:$F$66))-ROW('3. Review RFx Questions'!$F$2), ROWS(E$5:$E26))),"")</f>
        <v/>
      </c>
      <c r="D26" s="174" t="str" cm="1">
        <f t="array" ref="D26">IF(ROWS($F$5:F26)&lt;=COUNTIF('3. Review RFx Questions'!$F$3:$F$66,'3. Review RFx Questions'!$F$1),INDEX('3. Review RFx Questions'!$D$3:$D$66,_xlfn.AGGREGATE(15,3,(('3. Review RFx Questions'!$F$3:$F$66='3. Review RFx Questions'!$F$1)/('3. Review RFx Questions'!$F$3:$F$66='3. Review RFx Questions'!$F$1)*ROW('3. Review RFx Questions'!$F$3:$F$66))-ROW('3. Review RFx Questions'!$F$2), ROWS($F$5:F26))),"")</f>
        <v/>
      </c>
      <c r="E26" s="175" t="str" cm="1">
        <f t="array" ref="E26">IF(ROWS($G$5:G26)&lt;=COUNTIF('3. Review RFx Questions'!$F$3:$F$66,'3. Review RFx Questions'!$F$1),INDEX('3. Review RFx Questions'!$E$3:$E$66,_xlfn.AGGREGATE(15,3,(('3. Review RFx Questions'!$F$3:$F$66='3. Review RFx Questions'!$F$1)/('3. Review RFx Questions'!$F$3:$F$66='3. Review RFx Questions'!$F$1)*ROW('3. Review RFx Questions'!$F$3:$F$66))-ROW('3. Review RFx Questions'!$F$2), ROWS($G$5:G26))),"")</f>
        <v/>
      </c>
    </row>
    <row r="27" spans="2:5" ht="19">
      <c r="B27" s="172" t="str" cm="1">
        <f t="array" ref="B27">IF(ROWS(D$5:$E27)&lt;=COUNTIF('3. Review RFx Questions'!$F$3:$F$66,'3. Review RFx Questions'!$F$1),INDEX('3. Review RFx Questions'!$B$3:$B$66,_xlfn.AGGREGATE(15,3,(('3. Review RFx Questions'!$F$3:$F$66='3. Review RFx Questions'!$F$1)/('3. Review RFx Questions'!$F$3:$F$66='3. Review RFx Questions'!$F$1)*ROW('3. Review RFx Questions'!$F$3:$F$66))-ROW('3. Review RFx Questions'!$F$2), ROWS(D$5:$E27))),"")</f>
        <v/>
      </c>
      <c r="C27" s="176" t="str" cm="1">
        <f t="array" ref="C27">IF(ROWS(E$5:$E27)&lt;=COUNTIF('3. Review RFx Questions'!$F$3:$F$66,'3. Review RFx Questions'!$F$1),INDEX('3. Review RFx Questions'!$C$3:$C$66,_xlfn.AGGREGATE(15,3,(('3. Review RFx Questions'!$F$3:$F$66='3. Review RFx Questions'!$F$1)/('3. Review RFx Questions'!$F$3:$F$66='3. Review RFx Questions'!$F$1)*ROW('3. Review RFx Questions'!$F$3:$F$66))-ROW('3. Review RFx Questions'!$F$2), ROWS(E$5:$E27))),"")</f>
        <v/>
      </c>
      <c r="D27" s="174" t="str" cm="1">
        <f t="array" ref="D27">IF(ROWS($F$5:F27)&lt;=COUNTIF('3. Review RFx Questions'!$F$3:$F$66,'3. Review RFx Questions'!$F$1),INDEX('3. Review RFx Questions'!$D$3:$D$66,_xlfn.AGGREGATE(15,3,(('3. Review RFx Questions'!$F$3:$F$66='3. Review RFx Questions'!$F$1)/('3. Review RFx Questions'!$F$3:$F$66='3. Review RFx Questions'!$F$1)*ROW('3. Review RFx Questions'!$F$3:$F$66))-ROW('3. Review RFx Questions'!$F$2), ROWS($F$5:F27))),"")</f>
        <v/>
      </c>
      <c r="E27" s="175" t="str" cm="1">
        <f t="array" ref="E27">IF(ROWS($G$5:G27)&lt;=COUNTIF('3. Review RFx Questions'!$F$3:$F$66,'3. Review RFx Questions'!$F$1),INDEX('3. Review RFx Questions'!$E$3:$E$66,_xlfn.AGGREGATE(15,3,(('3. Review RFx Questions'!$F$3:$F$66='3. Review RFx Questions'!$F$1)/('3. Review RFx Questions'!$F$3:$F$66='3. Review RFx Questions'!$F$1)*ROW('3. Review RFx Questions'!$F$3:$F$66))-ROW('3. Review RFx Questions'!$F$2), ROWS($G$5:G27))),"")</f>
        <v/>
      </c>
    </row>
    <row r="28" spans="2:5" ht="19">
      <c r="B28" s="172" t="str" cm="1">
        <f t="array" ref="B28">IF(ROWS(D$5:$E28)&lt;=COUNTIF('3. Review RFx Questions'!$F$3:$F$66,'3. Review RFx Questions'!$F$1),INDEX('3. Review RFx Questions'!$B$3:$B$66,_xlfn.AGGREGATE(15,3,(('3. Review RFx Questions'!$F$3:$F$66='3. Review RFx Questions'!$F$1)/('3. Review RFx Questions'!$F$3:$F$66='3. Review RFx Questions'!$F$1)*ROW('3. Review RFx Questions'!$F$3:$F$66))-ROW('3. Review RFx Questions'!$F$2), ROWS(D$5:$E28))),"")</f>
        <v/>
      </c>
      <c r="C28" s="176" t="str" cm="1">
        <f t="array" ref="C28">IF(ROWS(E$5:$E28)&lt;=COUNTIF('3. Review RFx Questions'!$F$3:$F$66,'3. Review RFx Questions'!$F$1),INDEX('3. Review RFx Questions'!$C$3:$C$66,_xlfn.AGGREGATE(15,3,(('3. Review RFx Questions'!$F$3:$F$66='3. Review RFx Questions'!$F$1)/('3. Review RFx Questions'!$F$3:$F$66='3. Review RFx Questions'!$F$1)*ROW('3. Review RFx Questions'!$F$3:$F$66))-ROW('3. Review RFx Questions'!$F$2), ROWS(E$5:$E28))),"")</f>
        <v/>
      </c>
      <c r="D28" s="174" t="str" cm="1">
        <f t="array" ref="D28">IF(ROWS($F$5:F28)&lt;=COUNTIF('3. Review RFx Questions'!$F$3:$F$66,'3. Review RFx Questions'!$F$1),INDEX('3. Review RFx Questions'!$D$3:$D$66,_xlfn.AGGREGATE(15,3,(('3. Review RFx Questions'!$F$3:$F$66='3. Review RFx Questions'!$F$1)/('3. Review RFx Questions'!$F$3:$F$66='3. Review RFx Questions'!$F$1)*ROW('3. Review RFx Questions'!$F$3:$F$66))-ROW('3. Review RFx Questions'!$F$2), ROWS($F$5:F28))),"")</f>
        <v/>
      </c>
      <c r="E28" s="175" t="str" cm="1">
        <f t="array" ref="E28">IF(ROWS($G$5:G28)&lt;=COUNTIF('3. Review RFx Questions'!$F$3:$F$66,'3. Review RFx Questions'!$F$1),INDEX('3. Review RFx Questions'!$E$3:$E$66,_xlfn.AGGREGATE(15,3,(('3. Review RFx Questions'!$F$3:$F$66='3. Review RFx Questions'!$F$1)/('3. Review RFx Questions'!$F$3:$F$66='3. Review RFx Questions'!$F$1)*ROW('3. Review RFx Questions'!$F$3:$F$66))-ROW('3. Review RFx Questions'!$F$2), ROWS($G$5:G28))),"")</f>
        <v/>
      </c>
    </row>
    <row r="29" spans="2:5" ht="19">
      <c r="B29" s="172" t="str" cm="1">
        <f t="array" ref="B29">IF(ROWS(D$5:$E29)&lt;=COUNTIF('3. Review RFx Questions'!$F$3:$F$66,'3. Review RFx Questions'!$F$1),INDEX('3. Review RFx Questions'!$B$3:$B$66,_xlfn.AGGREGATE(15,3,(('3. Review RFx Questions'!$F$3:$F$66='3. Review RFx Questions'!$F$1)/('3. Review RFx Questions'!$F$3:$F$66='3. Review RFx Questions'!$F$1)*ROW('3. Review RFx Questions'!$F$3:$F$66))-ROW('3. Review RFx Questions'!$F$2), ROWS(D$5:$E29))),"")</f>
        <v/>
      </c>
      <c r="C29" s="176" t="str" cm="1">
        <f t="array" ref="C29">IF(ROWS(E$5:$E29)&lt;=COUNTIF('3. Review RFx Questions'!$F$3:$F$66,'3. Review RFx Questions'!$F$1),INDEX('3. Review RFx Questions'!$C$3:$C$66,_xlfn.AGGREGATE(15,3,(('3. Review RFx Questions'!$F$3:$F$66='3. Review RFx Questions'!$F$1)/('3. Review RFx Questions'!$F$3:$F$66='3. Review RFx Questions'!$F$1)*ROW('3. Review RFx Questions'!$F$3:$F$66))-ROW('3. Review RFx Questions'!$F$2), ROWS(E$5:$E29))),"")</f>
        <v/>
      </c>
      <c r="D29" s="174" t="str" cm="1">
        <f t="array" ref="D29">IF(ROWS($F$5:F29)&lt;=COUNTIF('3. Review RFx Questions'!$F$3:$F$66,'3. Review RFx Questions'!$F$1),INDEX('3. Review RFx Questions'!$D$3:$D$66,_xlfn.AGGREGATE(15,3,(('3. Review RFx Questions'!$F$3:$F$66='3. Review RFx Questions'!$F$1)/('3. Review RFx Questions'!$F$3:$F$66='3. Review RFx Questions'!$F$1)*ROW('3. Review RFx Questions'!$F$3:$F$66))-ROW('3. Review RFx Questions'!$F$2), ROWS($F$5:F29))),"")</f>
        <v/>
      </c>
      <c r="E29" s="175" t="str" cm="1">
        <f t="array" ref="E29">IF(ROWS($G$5:G29)&lt;=COUNTIF('3. Review RFx Questions'!$F$3:$F$66,'3. Review RFx Questions'!$F$1),INDEX('3. Review RFx Questions'!$E$3:$E$66,_xlfn.AGGREGATE(15,3,(('3. Review RFx Questions'!$F$3:$F$66='3. Review RFx Questions'!$F$1)/('3. Review RFx Questions'!$F$3:$F$66='3. Review RFx Questions'!$F$1)*ROW('3. Review RFx Questions'!$F$3:$F$66))-ROW('3. Review RFx Questions'!$F$2), ROWS($G$5:G29))),"")</f>
        <v/>
      </c>
    </row>
    <row r="30" spans="2:5" ht="19">
      <c r="B30" s="172" t="str" cm="1">
        <f t="array" ref="B30">IF(ROWS(D$5:$E30)&lt;=COUNTIF('3. Review RFx Questions'!$F$3:$F$66,'3. Review RFx Questions'!$F$1),INDEX('3. Review RFx Questions'!$B$3:$B$66,_xlfn.AGGREGATE(15,3,(('3. Review RFx Questions'!$F$3:$F$66='3. Review RFx Questions'!$F$1)/('3. Review RFx Questions'!$F$3:$F$66='3. Review RFx Questions'!$F$1)*ROW('3. Review RFx Questions'!$F$3:$F$66))-ROW('3. Review RFx Questions'!$F$2), ROWS(D$5:$E30))),"")</f>
        <v/>
      </c>
      <c r="C30" s="176" t="str" cm="1">
        <f t="array" ref="C30">IF(ROWS(E$5:$E30)&lt;=COUNTIF('3. Review RFx Questions'!$F$3:$F$66,'3. Review RFx Questions'!$F$1),INDEX('3. Review RFx Questions'!$C$3:$C$66,_xlfn.AGGREGATE(15,3,(('3. Review RFx Questions'!$F$3:$F$66='3. Review RFx Questions'!$F$1)/('3. Review RFx Questions'!$F$3:$F$66='3. Review RFx Questions'!$F$1)*ROW('3. Review RFx Questions'!$F$3:$F$66))-ROW('3. Review RFx Questions'!$F$2), ROWS(E$5:$E30))),"")</f>
        <v/>
      </c>
      <c r="D30" s="174" t="str" cm="1">
        <f t="array" ref="D30">IF(ROWS($F$5:F30)&lt;=COUNTIF('3. Review RFx Questions'!$F$3:$F$66,'3. Review RFx Questions'!$F$1),INDEX('3. Review RFx Questions'!$D$3:$D$66,_xlfn.AGGREGATE(15,3,(('3. Review RFx Questions'!$F$3:$F$66='3. Review RFx Questions'!$F$1)/('3. Review RFx Questions'!$F$3:$F$66='3. Review RFx Questions'!$F$1)*ROW('3. Review RFx Questions'!$F$3:$F$66))-ROW('3. Review RFx Questions'!$F$2), ROWS($F$5:F30))),"")</f>
        <v/>
      </c>
      <c r="E30" s="175" t="str" cm="1">
        <f t="array" ref="E30">IF(ROWS($G$5:G30)&lt;=COUNTIF('3. Review RFx Questions'!$F$3:$F$66,'3. Review RFx Questions'!$F$1),INDEX('3. Review RFx Questions'!$E$3:$E$66,_xlfn.AGGREGATE(15,3,(('3. Review RFx Questions'!$F$3:$F$66='3. Review RFx Questions'!$F$1)/('3. Review RFx Questions'!$F$3:$F$66='3. Review RFx Questions'!$F$1)*ROW('3. Review RFx Questions'!$F$3:$F$66))-ROW('3. Review RFx Questions'!$F$2), ROWS($G$5:G30))),"")</f>
        <v/>
      </c>
    </row>
    <row r="31" spans="2:5" ht="19">
      <c r="B31" s="172" t="str" cm="1">
        <f t="array" ref="B31">IF(ROWS(D$5:$E31)&lt;=COUNTIF('3. Review RFx Questions'!$F$3:$F$66,'3. Review RFx Questions'!$F$1),INDEX('3. Review RFx Questions'!$B$3:$B$66,_xlfn.AGGREGATE(15,3,(('3. Review RFx Questions'!$F$3:$F$66='3. Review RFx Questions'!$F$1)/('3. Review RFx Questions'!$F$3:$F$66='3. Review RFx Questions'!$F$1)*ROW('3. Review RFx Questions'!$F$3:$F$66))-ROW('3. Review RFx Questions'!$F$2), ROWS(D$5:$E31))),"")</f>
        <v/>
      </c>
      <c r="C31" s="176" t="str" cm="1">
        <f t="array" ref="C31">IF(ROWS(E$5:$E31)&lt;=COUNTIF('3. Review RFx Questions'!$F$3:$F$66,'3. Review RFx Questions'!$F$1),INDEX('3. Review RFx Questions'!$C$3:$C$66,_xlfn.AGGREGATE(15,3,(('3. Review RFx Questions'!$F$3:$F$66='3. Review RFx Questions'!$F$1)/('3. Review RFx Questions'!$F$3:$F$66='3. Review RFx Questions'!$F$1)*ROW('3. Review RFx Questions'!$F$3:$F$66))-ROW('3. Review RFx Questions'!$F$2), ROWS(E$5:$E31))),"")</f>
        <v/>
      </c>
      <c r="D31" s="174" t="str" cm="1">
        <f t="array" ref="D31">IF(ROWS($F$5:F31)&lt;=COUNTIF('3. Review RFx Questions'!$F$3:$F$66,'3. Review RFx Questions'!$F$1),INDEX('3. Review RFx Questions'!$D$3:$D$66,_xlfn.AGGREGATE(15,3,(('3. Review RFx Questions'!$F$3:$F$66='3. Review RFx Questions'!$F$1)/('3. Review RFx Questions'!$F$3:$F$66='3. Review RFx Questions'!$F$1)*ROW('3. Review RFx Questions'!$F$3:$F$66))-ROW('3. Review RFx Questions'!$F$2), ROWS($F$5:F31))),"")</f>
        <v/>
      </c>
      <c r="E31" s="175" t="str" cm="1">
        <f t="array" ref="E31">IF(ROWS($G$5:G31)&lt;=COUNTIF('3. Review RFx Questions'!$F$3:$F$66,'3. Review RFx Questions'!$F$1),INDEX('3. Review RFx Questions'!$E$3:$E$66,_xlfn.AGGREGATE(15,3,(('3. Review RFx Questions'!$F$3:$F$66='3. Review RFx Questions'!$F$1)/('3. Review RFx Questions'!$F$3:$F$66='3. Review RFx Questions'!$F$1)*ROW('3. Review RFx Questions'!$F$3:$F$66))-ROW('3. Review RFx Questions'!$F$2), ROWS($G$5:G31))),"")</f>
        <v/>
      </c>
    </row>
    <row r="32" spans="2:5" ht="19">
      <c r="B32" s="172" t="str" cm="1">
        <f t="array" ref="B32">IF(ROWS(D$5:$E32)&lt;=COUNTIF('3. Review RFx Questions'!$F$3:$F$66,'3. Review RFx Questions'!$F$1),INDEX('3. Review RFx Questions'!$B$3:$B$66,_xlfn.AGGREGATE(15,3,(('3. Review RFx Questions'!$F$3:$F$66='3. Review RFx Questions'!$F$1)/('3. Review RFx Questions'!$F$3:$F$66='3. Review RFx Questions'!$F$1)*ROW('3. Review RFx Questions'!$F$3:$F$66))-ROW('3. Review RFx Questions'!$F$2), ROWS(D$5:$E32))),"")</f>
        <v/>
      </c>
      <c r="C32" s="176" t="str" cm="1">
        <f t="array" ref="C32">IF(ROWS(E$5:$E32)&lt;=COUNTIF('3. Review RFx Questions'!$F$3:$F$66,'3. Review RFx Questions'!$F$1),INDEX('3. Review RFx Questions'!$C$3:$C$66,_xlfn.AGGREGATE(15,3,(('3. Review RFx Questions'!$F$3:$F$66='3. Review RFx Questions'!$F$1)/('3. Review RFx Questions'!$F$3:$F$66='3. Review RFx Questions'!$F$1)*ROW('3. Review RFx Questions'!$F$3:$F$66))-ROW('3. Review RFx Questions'!$F$2), ROWS(E$5:$E32))),"")</f>
        <v/>
      </c>
      <c r="D32" s="174" t="str" cm="1">
        <f t="array" ref="D32">IF(ROWS($F$5:F32)&lt;=COUNTIF('3. Review RFx Questions'!$F$3:$F$66,'3. Review RFx Questions'!$F$1),INDEX('3. Review RFx Questions'!$D$3:$D$66,_xlfn.AGGREGATE(15,3,(('3. Review RFx Questions'!$F$3:$F$66='3. Review RFx Questions'!$F$1)/('3. Review RFx Questions'!$F$3:$F$66='3. Review RFx Questions'!$F$1)*ROW('3. Review RFx Questions'!$F$3:$F$66))-ROW('3. Review RFx Questions'!$F$2), ROWS($F$5:F32))),"")</f>
        <v/>
      </c>
      <c r="E32" s="175" t="str" cm="1">
        <f t="array" ref="E32">IF(ROWS($G$5:G32)&lt;=COUNTIF('3. Review RFx Questions'!$F$3:$F$66,'3. Review RFx Questions'!$F$1),INDEX('3. Review RFx Questions'!$E$3:$E$66,_xlfn.AGGREGATE(15,3,(('3. Review RFx Questions'!$F$3:$F$66='3. Review RFx Questions'!$F$1)/('3. Review RFx Questions'!$F$3:$F$66='3. Review RFx Questions'!$F$1)*ROW('3. Review RFx Questions'!$F$3:$F$66))-ROW('3. Review RFx Questions'!$F$2), ROWS($G$5:G32))),"")</f>
        <v/>
      </c>
    </row>
    <row r="33" spans="2:5" ht="19">
      <c r="B33" s="172" t="str" cm="1">
        <f t="array" ref="B33">IF(ROWS(D$5:$E33)&lt;=COUNTIF('3. Review RFx Questions'!$F$3:$F$66,'3. Review RFx Questions'!$F$1),INDEX('3. Review RFx Questions'!$B$3:$B$66,_xlfn.AGGREGATE(15,3,(('3. Review RFx Questions'!$F$3:$F$66='3. Review RFx Questions'!$F$1)/('3. Review RFx Questions'!$F$3:$F$66='3. Review RFx Questions'!$F$1)*ROW('3. Review RFx Questions'!$F$3:$F$66))-ROW('3. Review RFx Questions'!$F$2), ROWS(D$5:$E33))),"")</f>
        <v/>
      </c>
      <c r="C33" s="176" t="str" cm="1">
        <f t="array" ref="C33">IF(ROWS(E$5:$E33)&lt;=COUNTIF('3. Review RFx Questions'!$F$3:$F$66,'3. Review RFx Questions'!$F$1),INDEX('3. Review RFx Questions'!$C$3:$C$66,_xlfn.AGGREGATE(15,3,(('3. Review RFx Questions'!$F$3:$F$66='3. Review RFx Questions'!$F$1)/('3. Review RFx Questions'!$F$3:$F$66='3. Review RFx Questions'!$F$1)*ROW('3. Review RFx Questions'!$F$3:$F$66))-ROW('3. Review RFx Questions'!$F$2), ROWS(E$5:$E33))),"")</f>
        <v/>
      </c>
      <c r="D33" s="174" t="str" cm="1">
        <f t="array" ref="D33">IF(ROWS($F$5:F33)&lt;=COUNTIF('3. Review RFx Questions'!$F$3:$F$66,'3. Review RFx Questions'!$F$1),INDEX('3. Review RFx Questions'!$D$3:$D$66,_xlfn.AGGREGATE(15,3,(('3. Review RFx Questions'!$F$3:$F$66='3. Review RFx Questions'!$F$1)/('3. Review RFx Questions'!$F$3:$F$66='3. Review RFx Questions'!$F$1)*ROW('3. Review RFx Questions'!$F$3:$F$66))-ROW('3. Review RFx Questions'!$F$2), ROWS($F$5:F33))),"")</f>
        <v/>
      </c>
      <c r="E33" s="175" t="str" cm="1">
        <f t="array" ref="E33">IF(ROWS($G$5:G33)&lt;=COUNTIF('3. Review RFx Questions'!$F$3:$F$66,'3. Review RFx Questions'!$F$1),INDEX('3. Review RFx Questions'!$E$3:$E$66,_xlfn.AGGREGATE(15,3,(('3. Review RFx Questions'!$F$3:$F$66='3. Review RFx Questions'!$F$1)/('3. Review RFx Questions'!$F$3:$F$66='3. Review RFx Questions'!$F$1)*ROW('3. Review RFx Questions'!$F$3:$F$66))-ROW('3. Review RFx Questions'!$F$2), ROWS($G$5:G33))),"")</f>
        <v/>
      </c>
    </row>
    <row r="34" spans="2:5" ht="19">
      <c r="B34" s="172" t="str" cm="1">
        <f t="array" ref="B34">IF(ROWS(D$5:$E34)&lt;=COUNTIF('3. Review RFx Questions'!$F$3:$F$66,'3. Review RFx Questions'!$F$1),INDEX('3. Review RFx Questions'!$B$3:$B$66,_xlfn.AGGREGATE(15,3,(('3. Review RFx Questions'!$F$3:$F$66='3. Review RFx Questions'!$F$1)/('3. Review RFx Questions'!$F$3:$F$66='3. Review RFx Questions'!$F$1)*ROW('3. Review RFx Questions'!$F$3:$F$66))-ROW('3. Review RFx Questions'!$F$2), ROWS(D$5:$E34))),"")</f>
        <v/>
      </c>
      <c r="C34" s="176" t="str" cm="1">
        <f t="array" ref="C34">IF(ROWS(E$5:$E34)&lt;=COUNTIF('3. Review RFx Questions'!$F$3:$F$66,'3. Review RFx Questions'!$F$1),INDEX('3. Review RFx Questions'!$C$3:$C$66,_xlfn.AGGREGATE(15,3,(('3. Review RFx Questions'!$F$3:$F$66='3. Review RFx Questions'!$F$1)/('3. Review RFx Questions'!$F$3:$F$66='3. Review RFx Questions'!$F$1)*ROW('3. Review RFx Questions'!$F$3:$F$66))-ROW('3. Review RFx Questions'!$F$2), ROWS(E$5:$E34))),"")</f>
        <v/>
      </c>
      <c r="D34" s="174" t="str" cm="1">
        <f t="array" ref="D34">IF(ROWS($F$5:F34)&lt;=COUNTIF('3. Review RFx Questions'!$F$3:$F$66,'3. Review RFx Questions'!$F$1),INDEX('3. Review RFx Questions'!$D$3:$D$66,_xlfn.AGGREGATE(15,3,(('3. Review RFx Questions'!$F$3:$F$66='3. Review RFx Questions'!$F$1)/('3. Review RFx Questions'!$F$3:$F$66='3. Review RFx Questions'!$F$1)*ROW('3. Review RFx Questions'!$F$3:$F$66))-ROW('3. Review RFx Questions'!$F$2), ROWS($F$5:F34))),"")</f>
        <v/>
      </c>
      <c r="E34" s="175" t="str" cm="1">
        <f t="array" ref="E34">IF(ROWS($G$5:G34)&lt;=COUNTIF('3. Review RFx Questions'!$F$3:$F$66,'3. Review RFx Questions'!$F$1),INDEX('3. Review RFx Questions'!$E$3:$E$66,_xlfn.AGGREGATE(15,3,(('3. Review RFx Questions'!$F$3:$F$66='3. Review RFx Questions'!$F$1)/('3. Review RFx Questions'!$F$3:$F$66='3. Review RFx Questions'!$F$1)*ROW('3. Review RFx Questions'!$F$3:$F$66))-ROW('3. Review RFx Questions'!$F$2), ROWS($G$5:G34))),"")</f>
        <v/>
      </c>
    </row>
    <row r="35" spans="2:5" ht="19">
      <c r="B35" s="172" t="str" cm="1">
        <f t="array" ref="B35">IF(ROWS(D$5:$E35)&lt;=COUNTIF('3. Review RFx Questions'!$F$3:$F$66,'3. Review RFx Questions'!$F$1),INDEX('3. Review RFx Questions'!$B$3:$B$66,_xlfn.AGGREGATE(15,3,(('3. Review RFx Questions'!$F$3:$F$66='3. Review RFx Questions'!$F$1)/('3. Review RFx Questions'!$F$3:$F$66='3. Review RFx Questions'!$F$1)*ROW('3. Review RFx Questions'!$F$3:$F$66))-ROW('3. Review RFx Questions'!$F$2), ROWS(D$5:$E35))),"")</f>
        <v/>
      </c>
      <c r="C35" s="176" t="str" cm="1">
        <f t="array" ref="C35">IF(ROWS(E$5:$E35)&lt;=COUNTIF('3. Review RFx Questions'!$F$3:$F$66,'3. Review RFx Questions'!$F$1),INDEX('3. Review RFx Questions'!$C$3:$C$66,_xlfn.AGGREGATE(15,3,(('3. Review RFx Questions'!$F$3:$F$66='3. Review RFx Questions'!$F$1)/('3. Review RFx Questions'!$F$3:$F$66='3. Review RFx Questions'!$F$1)*ROW('3. Review RFx Questions'!$F$3:$F$66))-ROW('3. Review RFx Questions'!$F$2), ROWS(E$5:$E35))),"")</f>
        <v/>
      </c>
      <c r="D35" s="174" t="str" cm="1">
        <f t="array" ref="D35">IF(ROWS($F$5:F35)&lt;=COUNTIF('3. Review RFx Questions'!$F$3:$F$66,'3. Review RFx Questions'!$F$1),INDEX('3. Review RFx Questions'!$D$3:$D$66,_xlfn.AGGREGATE(15,3,(('3. Review RFx Questions'!$F$3:$F$66='3. Review RFx Questions'!$F$1)/('3. Review RFx Questions'!$F$3:$F$66='3. Review RFx Questions'!$F$1)*ROW('3. Review RFx Questions'!$F$3:$F$66))-ROW('3. Review RFx Questions'!$F$2), ROWS($F$5:F35))),"")</f>
        <v/>
      </c>
      <c r="E35" s="175" t="str" cm="1">
        <f t="array" ref="E35">IF(ROWS($G$5:G35)&lt;=COUNTIF('3. Review RFx Questions'!$F$3:$F$66,'3. Review RFx Questions'!$F$1),INDEX('3. Review RFx Questions'!$E$3:$E$66,_xlfn.AGGREGATE(15,3,(('3. Review RFx Questions'!$F$3:$F$66='3. Review RFx Questions'!$F$1)/('3. Review RFx Questions'!$F$3:$F$66='3. Review RFx Questions'!$F$1)*ROW('3. Review RFx Questions'!$F$3:$F$66))-ROW('3. Review RFx Questions'!$F$2), ROWS($G$5:G35))),"")</f>
        <v/>
      </c>
    </row>
    <row r="36" spans="2:5" ht="19">
      <c r="B36" s="172" t="str" cm="1">
        <f t="array" ref="B36">IF(ROWS(D$5:$E36)&lt;=COUNTIF('3. Review RFx Questions'!$F$3:$F$66,'3. Review RFx Questions'!$F$1),INDEX('3. Review RFx Questions'!$B$3:$B$66,_xlfn.AGGREGATE(15,3,(('3. Review RFx Questions'!$F$3:$F$66='3. Review RFx Questions'!$F$1)/('3. Review RFx Questions'!$F$3:$F$66='3. Review RFx Questions'!$F$1)*ROW('3. Review RFx Questions'!$F$3:$F$66))-ROW('3. Review RFx Questions'!$F$2), ROWS(D$5:$E36))),"")</f>
        <v/>
      </c>
      <c r="C36" s="176" t="str" cm="1">
        <f t="array" ref="C36">IF(ROWS(E$5:$E36)&lt;=COUNTIF('3. Review RFx Questions'!$F$3:$F$66,'3. Review RFx Questions'!$F$1),INDEX('3. Review RFx Questions'!$C$3:$C$66,_xlfn.AGGREGATE(15,3,(('3. Review RFx Questions'!$F$3:$F$66='3. Review RFx Questions'!$F$1)/('3. Review RFx Questions'!$F$3:$F$66='3. Review RFx Questions'!$F$1)*ROW('3. Review RFx Questions'!$F$3:$F$66))-ROW('3. Review RFx Questions'!$F$2), ROWS(E$5:$E36))),"")</f>
        <v/>
      </c>
      <c r="D36" s="174" t="str" cm="1">
        <f t="array" ref="D36">IF(ROWS($F$5:F36)&lt;=COUNTIF('3. Review RFx Questions'!$F$3:$F$66,'3. Review RFx Questions'!$F$1),INDEX('3. Review RFx Questions'!$D$3:$D$66,_xlfn.AGGREGATE(15,3,(('3. Review RFx Questions'!$F$3:$F$66='3. Review RFx Questions'!$F$1)/('3. Review RFx Questions'!$F$3:$F$66='3. Review RFx Questions'!$F$1)*ROW('3. Review RFx Questions'!$F$3:$F$66))-ROW('3. Review RFx Questions'!$F$2), ROWS($F$5:F36))),"")</f>
        <v/>
      </c>
      <c r="E36" s="175" t="str" cm="1">
        <f t="array" ref="E36">IF(ROWS($G$5:G36)&lt;=COUNTIF('3. Review RFx Questions'!$F$3:$F$66,'3. Review RFx Questions'!$F$1),INDEX('3. Review RFx Questions'!$E$3:$E$66,_xlfn.AGGREGATE(15,3,(('3. Review RFx Questions'!$F$3:$F$66='3. Review RFx Questions'!$F$1)/('3. Review RFx Questions'!$F$3:$F$66='3. Review RFx Questions'!$F$1)*ROW('3. Review RFx Questions'!$F$3:$F$66))-ROW('3. Review RFx Questions'!$F$2), ROWS($G$5:G36))),"")</f>
        <v/>
      </c>
    </row>
    <row r="37" spans="2:5" ht="19">
      <c r="B37" s="172" t="str" cm="1">
        <f t="array" ref="B37">IF(ROWS(D$5:$E37)&lt;=COUNTIF('3. Review RFx Questions'!$F$3:$F$66,'3. Review RFx Questions'!$F$1),INDEX('3. Review RFx Questions'!$B$3:$B$66,_xlfn.AGGREGATE(15,3,(('3. Review RFx Questions'!$F$3:$F$66='3. Review RFx Questions'!$F$1)/('3. Review RFx Questions'!$F$3:$F$66='3. Review RFx Questions'!$F$1)*ROW('3. Review RFx Questions'!$F$3:$F$66))-ROW('3. Review RFx Questions'!$F$2), ROWS(D$5:$E37))),"")</f>
        <v/>
      </c>
      <c r="C37" s="176" t="str" cm="1">
        <f t="array" ref="C37">IF(ROWS(E$5:$E37)&lt;=COUNTIF('3. Review RFx Questions'!$F$3:$F$66,'3. Review RFx Questions'!$F$1),INDEX('3. Review RFx Questions'!$C$3:$C$66,_xlfn.AGGREGATE(15,3,(('3. Review RFx Questions'!$F$3:$F$66='3. Review RFx Questions'!$F$1)/('3. Review RFx Questions'!$F$3:$F$66='3. Review RFx Questions'!$F$1)*ROW('3. Review RFx Questions'!$F$3:$F$66))-ROW('3. Review RFx Questions'!$F$2), ROWS(E$5:$E37))),"")</f>
        <v/>
      </c>
      <c r="D37" s="174" t="str" cm="1">
        <f t="array" ref="D37">IF(ROWS($F$5:F37)&lt;=COUNTIF('3. Review RFx Questions'!$F$3:$F$66,'3. Review RFx Questions'!$F$1),INDEX('3. Review RFx Questions'!$D$3:$D$66,_xlfn.AGGREGATE(15,3,(('3. Review RFx Questions'!$F$3:$F$66='3. Review RFx Questions'!$F$1)/('3. Review RFx Questions'!$F$3:$F$66='3. Review RFx Questions'!$F$1)*ROW('3. Review RFx Questions'!$F$3:$F$66))-ROW('3. Review RFx Questions'!$F$2), ROWS($F$5:F37))),"")</f>
        <v/>
      </c>
      <c r="E37" s="175" t="str" cm="1">
        <f t="array" ref="E37">IF(ROWS($G$5:G37)&lt;=COUNTIF('3. Review RFx Questions'!$F$3:$F$66,'3. Review RFx Questions'!$F$1),INDEX('3. Review RFx Questions'!$E$3:$E$66,_xlfn.AGGREGATE(15,3,(('3. Review RFx Questions'!$F$3:$F$66='3. Review RFx Questions'!$F$1)/('3. Review RFx Questions'!$F$3:$F$66='3. Review RFx Questions'!$F$1)*ROW('3. Review RFx Questions'!$F$3:$F$66))-ROW('3. Review RFx Questions'!$F$2), ROWS($G$5:G37))),"")</f>
        <v/>
      </c>
    </row>
    <row r="38" spans="2:5" ht="19">
      <c r="B38" s="172" t="str" cm="1">
        <f t="array" ref="B38">IF(ROWS(D$5:$E38)&lt;=COUNTIF('3. Review RFx Questions'!$F$3:$F$66,'3. Review RFx Questions'!$F$1),INDEX('3. Review RFx Questions'!$B$3:$B$66,_xlfn.AGGREGATE(15,3,(('3. Review RFx Questions'!$F$3:$F$66='3. Review RFx Questions'!$F$1)/('3. Review RFx Questions'!$F$3:$F$66='3. Review RFx Questions'!$F$1)*ROW('3. Review RFx Questions'!$F$3:$F$66))-ROW('3. Review RFx Questions'!$F$2), ROWS(D$5:$E38))),"")</f>
        <v/>
      </c>
      <c r="C38" s="176" t="str" cm="1">
        <f t="array" ref="C38">IF(ROWS(E$5:$E38)&lt;=COUNTIF('3. Review RFx Questions'!$F$3:$F$66,'3. Review RFx Questions'!$F$1),INDEX('3. Review RFx Questions'!$C$3:$C$66,_xlfn.AGGREGATE(15,3,(('3. Review RFx Questions'!$F$3:$F$66='3. Review RFx Questions'!$F$1)/('3. Review RFx Questions'!$F$3:$F$66='3. Review RFx Questions'!$F$1)*ROW('3. Review RFx Questions'!$F$3:$F$66))-ROW('3. Review RFx Questions'!$F$2), ROWS(E$5:$E38))),"")</f>
        <v/>
      </c>
      <c r="D38" s="174" t="str" cm="1">
        <f t="array" ref="D38">IF(ROWS($F$5:F38)&lt;=COUNTIF('3. Review RFx Questions'!$F$3:$F$66,'3. Review RFx Questions'!$F$1),INDEX('3. Review RFx Questions'!$D$3:$D$66,_xlfn.AGGREGATE(15,3,(('3. Review RFx Questions'!$F$3:$F$66='3. Review RFx Questions'!$F$1)/('3. Review RFx Questions'!$F$3:$F$66='3. Review RFx Questions'!$F$1)*ROW('3. Review RFx Questions'!$F$3:$F$66))-ROW('3. Review RFx Questions'!$F$2), ROWS($F$5:F38))),"")</f>
        <v/>
      </c>
      <c r="E38" s="175" t="str" cm="1">
        <f t="array" ref="E38">IF(ROWS($G$5:G38)&lt;=COUNTIF('3. Review RFx Questions'!$F$3:$F$66,'3. Review RFx Questions'!$F$1),INDEX('3. Review RFx Questions'!$E$3:$E$66,_xlfn.AGGREGATE(15,3,(('3. Review RFx Questions'!$F$3:$F$66='3. Review RFx Questions'!$F$1)/('3. Review RFx Questions'!$F$3:$F$66='3. Review RFx Questions'!$F$1)*ROW('3. Review RFx Questions'!$F$3:$F$66))-ROW('3. Review RFx Questions'!$F$2), ROWS($G$5:G38))),"")</f>
        <v/>
      </c>
    </row>
    <row r="39" spans="2:5" ht="19">
      <c r="B39" s="172" t="str" cm="1">
        <f t="array" ref="B39">IF(ROWS(D$5:$E39)&lt;=COUNTIF('3. Review RFx Questions'!$F$3:$F$66,'3. Review RFx Questions'!$F$1),INDEX('3. Review RFx Questions'!$B$3:$B$66,_xlfn.AGGREGATE(15,3,(('3. Review RFx Questions'!$F$3:$F$66='3. Review RFx Questions'!$F$1)/('3. Review RFx Questions'!$F$3:$F$66='3. Review RFx Questions'!$F$1)*ROW('3. Review RFx Questions'!$F$3:$F$66))-ROW('3. Review RFx Questions'!$F$2), ROWS(D$5:$E39))),"")</f>
        <v/>
      </c>
      <c r="C39" s="176" t="str" cm="1">
        <f t="array" ref="C39">IF(ROWS(E$5:$E39)&lt;=COUNTIF('3. Review RFx Questions'!$F$3:$F$66,'3. Review RFx Questions'!$F$1),INDEX('3. Review RFx Questions'!$C$3:$C$66,_xlfn.AGGREGATE(15,3,(('3. Review RFx Questions'!$F$3:$F$66='3. Review RFx Questions'!$F$1)/('3. Review RFx Questions'!$F$3:$F$66='3. Review RFx Questions'!$F$1)*ROW('3. Review RFx Questions'!$F$3:$F$66))-ROW('3. Review RFx Questions'!$F$2), ROWS(E$5:$E39))),"")</f>
        <v/>
      </c>
      <c r="D39" s="174" t="str" cm="1">
        <f t="array" ref="D39">IF(ROWS($F$5:F39)&lt;=COUNTIF('3. Review RFx Questions'!$F$3:$F$66,'3. Review RFx Questions'!$F$1),INDEX('3. Review RFx Questions'!$D$3:$D$66,_xlfn.AGGREGATE(15,3,(('3. Review RFx Questions'!$F$3:$F$66='3. Review RFx Questions'!$F$1)/('3. Review RFx Questions'!$F$3:$F$66='3. Review RFx Questions'!$F$1)*ROW('3. Review RFx Questions'!$F$3:$F$66))-ROW('3. Review RFx Questions'!$F$2), ROWS($F$5:F39))),"")</f>
        <v/>
      </c>
      <c r="E39" s="175" t="str" cm="1">
        <f t="array" ref="E39">IF(ROWS($G$5:G39)&lt;=COUNTIF('3. Review RFx Questions'!$F$3:$F$66,'3. Review RFx Questions'!$F$1),INDEX('3. Review RFx Questions'!$E$3:$E$66,_xlfn.AGGREGATE(15,3,(('3. Review RFx Questions'!$F$3:$F$66='3. Review RFx Questions'!$F$1)/('3. Review RFx Questions'!$F$3:$F$66='3. Review RFx Questions'!$F$1)*ROW('3. Review RFx Questions'!$F$3:$F$66))-ROW('3. Review RFx Questions'!$F$2), ROWS($G$5:G39))),"")</f>
        <v/>
      </c>
    </row>
    <row r="40" spans="2:5" ht="19">
      <c r="B40" s="172" t="str" cm="1">
        <f t="array" ref="B40">IF(ROWS(D$5:$E40)&lt;=COUNTIF('3. Review RFx Questions'!$F$3:$F$66,'3. Review RFx Questions'!$F$1),INDEX('3. Review RFx Questions'!$B$3:$B$66,_xlfn.AGGREGATE(15,3,(('3. Review RFx Questions'!$F$3:$F$66='3. Review RFx Questions'!$F$1)/('3. Review RFx Questions'!$F$3:$F$66='3. Review RFx Questions'!$F$1)*ROW('3. Review RFx Questions'!$F$3:$F$66))-ROW('3. Review RFx Questions'!$F$2), ROWS(D$5:$E40))),"")</f>
        <v/>
      </c>
      <c r="C40" s="176" t="str" cm="1">
        <f t="array" ref="C40">IF(ROWS(E$5:$E40)&lt;=COUNTIF('3. Review RFx Questions'!$F$3:$F$66,'3. Review RFx Questions'!$F$1),INDEX('3. Review RFx Questions'!$C$3:$C$66,_xlfn.AGGREGATE(15,3,(('3. Review RFx Questions'!$F$3:$F$66='3. Review RFx Questions'!$F$1)/('3. Review RFx Questions'!$F$3:$F$66='3. Review RFx Questions'!$F$1)*ROW('3. Review RFx Questions'!$F$3:$F$66))-ROW('3. Review RFx Questions'!$F$2), ROWS(E$5:$E40))),"")</f>
        <v/>
      </c>
      <c r="D40" s="174" t="str" cm="1">
        <f t="array" ref="D40">IF(ROWS($F$5:F40)&lt;=COUNTIF('3. Review RFx Questions'!$F$3:$F$66,'3. Review RFx Questions'!$F$1),INDEX('3. Review RFx Questions'!$D$3:$D$66,_xlfn.AGGREGATE(15,3,(('3. Review RFx Questions'!$F$3:$F$66='3. Review RFx Questions'!$F$1)/('3. Review RFx Questions'!$F$3:$F$66='3. Review RFx Questions'!$F$1)*ROW('3. Review RFx Questions'!$F$3:$F$66))-ROW('3. Review RFx Questions'!$F$2), ROWS($F$5:F40))),"")</f>
        <v/>
      </c>
      <c r="E40" s="175" t="str" cm="1">
        <f t="array" ref="E40">IF(ROWS($G$5:G40)&lt;=COUNTIF('3. Review RFx Questions'!$F$3:$F$66,'3. Review RFx Questions'!$F$1),INDEX('3. Review RFx Questions'!$E$3:$E$66,_xlfn.AGGREGATE(15,3,(('3. Review RFx Questions'!$F$3:$F$66='3. Review RFx Questions'!$F$1)/('3. Review RFx Questions'!$F$3:$F$66='3. Review RFx Questions'!$F$1)*ROW('3. Review RFx Questions'!$F$3:$F$66))-ROW('3. Review RFx Questions'!$F$2), ROWS($G$5:G40))),"")</f>
        <v/>
      </c>
    </row>
    <row r="41" spans="2:5" ht="19">
      <c r="B41" s="172" t="str" cm="1">
        <f t="array" ref="B41">IF(ROWS(D$5:$E41)&lt;=COUNTIF('3. Review RFx Questions'!$F$3:$F$66,'3. Review RFx Questions'!$F$1),INDEX('3. Review RFx Questions'!$B$3:$B$66,_xlfn.AGGREGATE(15,3,(('3. Review RFx Questions'!$F$3:$F$66='3. Review RFx Questions'!$F$1)/('3. Review RFx Questions'!$F$3:$F$66='3. Review RFx Questions'!$F$1)*ROW('3. Review RFx Questions'!$F$3:$F$66))-ROW('3. Review RFx Questions'!$F$2), ROWS(D$5:$E41))),"")</f>
        <v/>
      </c>
      <c r="C41" s="176" t="str" cm="1">
        <f t="array" ref="C41">IF(ROWS(E$5:$E41)&lt;=COUNTIF('3. Review RFx Questions'!$F$3:$F$66,'3. Review RFx Questions'!$F$1),INDEX('3. Review RFx Questions'!$C$3:$C$66,_xlfn.AGGREGATE(15,3,(('3. Review RFx Questions'!$F$3:$F$66='3. Review RFx Questions'!$F$1)/('3. Review RFx Questions'!$F$3:$F$66='3. Review RFx Questions'!$F$1)*ROW('3. Review RFx Questions'!$F$3:$F$66))-ROW('3. Review RFx Questions'!$F$2), ROWS(E$5:$E41))),"")</f>
        <v/>
      </c>
      <c r="D41" s="174" t="str" cm="1">
        <f t="array" ref="D41">IF(ROWS($F$5:F41)&lt;=COUNTIF('3. Review RFx Questions'!$F$3:$F$66,'3. Review RFx Questions'!$F$1),INDEX('3. Review RFx Questions'!$D$3:$D$66,_xlfn.AGGREGATE(15,3,(('3. Review RFx Questions'!$F$3:$F$66='3. Review RFx Questions'!$F$1)/('3. Review RFx Questions'!$F$3:$F$66='3. Review RFx Questions'!$F$1)*ROW('3. Review RFx Questions'!$F$3:$F$66))-ROW('3. Review RFx Questions'!$F$2), ROWS($F$5:F41))),"")</f>
        <v/>
      </c>
      <c r="E41" s="175" t="str" cm="1">
        <f t="array" ref="E41">IF(ROWS($G$5:G41)&lt;=COUNTIF('3. Review RFx Questions'!$F$3:$F$66,'3. Review RFx Questions'!$F$1),INDEX('3. Review RFx Questions'!$E$3:$E$66,_xlfn.AGGREGATE(15,3,(('3. Review RFx Questions'!$F$3:$F$66='3. Review RFx Questions'!$F$1)/('3. Review RFx Questions'!$F$3:$F$66='3. Review RFx Questions'!$F$1)*ROW('3. Review RFx Questions'!$F$3:$F$66))-ROW('3. Review RFx Questions'!$F$2), ROWS($G$5:G41))),"")</f>
        <v/>
      </c>
    </row>
    <row r="42" spans="2:5" ht="19">
      <c r="B42" s="172" t="str" cm="1">
        <f t="array" ref="B42">IF(ROWS(D$5:$E42)&lt;=COUNTIF('3. Review RFx Questions'!$F$3:$F$66,'3. Review RFx Questions'!$F$1),INDEX('3. Review RFx Questions'!$B$3:$B$66,_xlfn.AGGREGATE(15,3,(('3. Review RFx Questions'!$F$3:$F$66='3. Review RFx Questions'!$F$1)/('3. Review RFx Questions'!$F$3:$F$66='3. Review RFx Questions'!$F$1)*ROW('3. Review RFx Questions'!$F$3:$F$66))-ROW('3. Review RFx Questions'!$F$2), ROWS(D$5:$E42))),"")</f>
        <v/>
      </c>
      <c r="C42" s="176" t="str" cm="1">
        <f t="array" ref="C42">IF(ROWS(E$5:$E42)&lt;=COUNTIF('3. Review RFx Questions'!$F$3:$F$66,'3. Review RFx Questions'!$F$1),INDEX('3. Review RFx Questions'!$C$3:$C$66,_xlfn.AGGREGATE(15,3,(('3. Review RFx Questions'!$F$3:$F$66='3. Review RFx Questions'!$F$1)/('3. Review RFx Questions'!$F$3:$F$66='3. Review RFx Questions'!$F$1)*ROW('3. Review RFx Questions'!$F$3:$F$66))-ROW('3. Review RFx Questions'!$F$2), ROWS(E$5:$E42))),"")</f>
        <v/>
      </c>
      <c r="D42" s="174" t="str" cm="1">
        <f t="array" ref="D42">IF(ROWS($F$5:F42)&lt;=COUNTIF('3. Review RFx Questions'!$F$3:$F$66,'3. Review RFx Questions'!$F$1),INDEX('3. Review RFx Questions'!$D$3:$D$66,_xlfn.AGGREGATE(15,3,(('3. Review RFx Questions'!$F$3:$F$66='3. Review RFx Questions'!$F$1)/('3. Review RFx Questions'!$F$3:$F$66='3. Review RFx Questions'!$F$1)*ROW('3. Review RFx Questions'!$F$3:$F$66))-ROW('3. Review RFx Questions'!$F$2), ROWS($F$5:F42))),"")</f>
        <v/>
      </c>
      <c r="E42" s="175" t="str" cm="1">
        <f t="array" ref="E42">IF(ROWS($G$5:G42)&lt;=COUNTIF('3. Review RFx Questions'!$F$3:$F$66,'3. Review RFx Questions'!$F$1),INDEX('3. Review RFx Questions'!$E$3:$E$66,_xlfn.AGGREGATE(15,3,(('3. Review RFx Questions'!$F$3:$F$66='3. Review RFx Questions'!$F$1)/('3. Review RFx Questions'!$F$3:$F$66='3. Review RFx Questions'!$F$1)*ROW('3. Review RFx Questions'!$F$3:$F$66))-ROW('3. Review RFx Questions'!$F$2), ROWS($G$5:G42))),"")</f>
        <v/>
      </c>
    </row>
    <row r="43" spans="2:5" ht="19">
      <c r="B43" s="172" t="str" cm="1">
        <f t="array" ref="B43">IF(ROWS(D$5:$E43)&lt;=COUNTIF('3. Review RFx Questions'!$F$3:$F$66,'3. Review RFx Questions'!$F$1),INDEX('3. Review RFx Questions'!$B$3:$B$66,_xlfn.AGGREGATE(15,3,(('3. Review RFx Questions'!$F$3:$F$66='3. Review RFx Questions'!$F$1)/('3. Review RFx Questions'!$F$3:$F$66='3. Review RFx Questions'!$F$1)*ROW('3. Review RFx Questions'!$F$3:$F$66))-ROW('3. Review RFx Questions'!$F$2), ROWS(D$5:$E43))),"")</f>
        <v/>
      </c>
      <c r="C43" s="176" t="str" cm="1">
        <f t="array" ref="C43">IF(ROWS(E$5:$E43)&lt;=COUNTIF('3. Review RFx Questions'!$F$3:$F$66,'3. Review RFx Questions'!$F$1),INDEX('3. Review RFx Questions'!$C$3:$C$66,_xlfn.AGGREGATE(15,3,(('3. Review RFx Questions'!$F$3:$F$66='3. Review RFx Questions'!$F$1)/('3. Review RFx Questions'!$F$3:$F$66='3. Review RFx Questions'!$F$1)*ROW('3. Review RFx Questions'!$F$3:$F$66))-ROW('3. Review RFx Questions'!$F$2), ROWS(E$5:$E43))),"")</f>
        <v/>
      </c>
      <c r="D43" s="174" t="str" cm="1">
        <f t="array" ref="D43">IF(ROWS($F$5:F43)&lt;=COUNTIF('3. Review RFx Questions'!$F$3:$F$66,'3. Review RFx Questions'!$F$1),INDEX('3. Review RFx Questions'!$D$3:$D$66,_xlfn.AGGREGATE(15,3,(('3. Review RFx Questions'!$F$3:$F$66='3. Review RFx Questions'!$F$1)/('3. Review RFx Questions'!$F$3:$F$66='3. Review RFx Questions'!$F$1)*ROW('3. Review RFx Questions'!$F$3:$F$66))-ROW('3. Review RFx Questions'!$F$2), ROWS($F$5:F43))),"")</f>
        <v/>
      </c>
      <c r="E43" s="175" t="str" cm="1">
        <f t="array" ref="E43">IF(ROWS($G$5:G43)&lt;=COUNTIF('3. Review RFx Questions'!$F$3:$F$66,'3. Review RFx Questions'!$F$1),INDEX('3. Review RFx Questions'!$E$3:$E$66,_xlfn.AGGREGATE(15,3,(('3. Review RFx Questions'!$F$3:$F$66='3. Review RFx Questions'!$F$1)/('3. Review RFx Questions'!$F$3:$F$66='3. Review RFx Questions'!$F$1)*ROW('3. Review RFx Questions'!$F$3:$F$66))-ROW('3. Review RFx Questions'!$F$2), ROWS($G$5:G43))),"")</f>
        <v/>
      </c>
    </row>
    <row r="44" spans="2:5" ht="19">
      <c r="B44" s="172" t="str" cm="1">
        <f t="array" ref="B44">IF(ROWS(D$5:$E44)&lt;=COUNTIF('3. Review RFx Questions'!$F$3:$F$66,'3. Review RFx Questions'!$F$1),INDEX('3. Review RFx Questions'!$B$3:$B$66,_xlfn.AGGREGATE(15,3,(('3. Review RFx Questions'!$F$3:$F$66='3. Review RFx Questions'!$F$1)/('3. Review RFx Questions'!$F$3:$F$66='3. Review RFx Questions'!$F$1)*ROW('3. Review RFx Questions'!$F$3:$F$66))-ROW('3. Review RFx Questions'!$F$2), ROWS(D$5:$E44))),"")</f>
        <v/>
      </c>
      <c r="C44" s="176" t="str" cm="1">
        <f t="array" ref="C44">IF(ROWS(E$5:$E44)&lt;=COUNTIF('3. Review RFx Questions'!$F$3:$F$66,'3. Review RFx Questions'!$F$1),INDEX('3. Review RFx Questions'!$C$3:$C$66,_xlfn.AGGREGATE(15,3,(('3. Review RFx Questions'!$F$3:$F$66='3. Review RFx Questions'!$F$1)/('3. Review RFx Questions'!$F$3:$F$66='3. Review RFx Questions'!$F$1)*ROW('3. Review RFx Questions'!$F$3:$F$66))-ROW('3. Review RFx Questions'!$F$2), ROWS(E$5:$E44))),"")</f>
        <v/>
      </c>
      <c r="D44" s="174" t="str" cm="1">
        <f t="array" ref="D44">IF(ROWS($F$5:F44)&lt;=COUNTIF('3. Review RFx Questions'!$F$3:$F$66,'3. Review RFx Questions'!$F$1),INDEX('3. Review RFx Questions'!$D$3:$D$66,_xlfn.AGGREGATE(15,3,(('3. Review RFx Questions'!$F$3:$F$66='3. Review RFx Questions'!$F$1)/('3. Review RFx Questions'!$F$3:$F$66='3. Review RFx Questions'!$F$1)*ROW('3. Review RFx Questions'!$F$3:$F$66))-ROW('3. Review RFx Questions'!$F$2), ROWS($F$5:F44))),"")</f>
        <v/>
      </c>
      <c r="E44" s="175" t="str" cm="1">
        <f t="array" ref="E44">IF(ROWS($G$5:G44)&lt;=COUNTIF('3. Review RFx Questions'!$F$3:$F$66,'3. Review RFx Questions'!$F$1),INDEX('3. Review RFx Questions'!$E$3:$E$66,_xlfn.AGGREGATE(15,3,(('3. Review RFx Questions'!$F$3:$F$66='3. Review RFx Questions'!$F$1)/('3. Review RFx Questions'!$F$3:$F$66='3. Review RFx Questions'!$F$1)*ROW('3. Review RFx Questions'!$F$3:$F$66))-ROW('3. Review RFx Questions'!$F$2), ROWS($G$5:G44))),"")</f>
        <v/>
      </c>
    </row>
    <row r="45" spans="2:5" ht="19">
      <c r="B45" s="172" t="str" cm="1">
        <f t="array" ref="B45">IF(ROWS(D$5:$E45)&lt;=COUNTIF('3. Review RFx Questions'!$F$3:$F$66,'3. Review RFx Questions'!$F$1),INDEX('3. Review RFx Questions'!$B$3:$B$66,_xlfn.AGGREGATE(15,3,(('3. Review RFx Questions'!$F$3:$F$66='3. Review RFx Questions'!$F$1)/('3. Review RFx Questions'!$F$3:$F$66='3. Review RFx Questions'!$F$1)*ROW('3. Review RFx Questions'!$F$3:$F$66))-ROW('3. Review RFx Questions'!$F$2), ROWS(D$5:$E45))),"")</f>
        <v/>
      </c>
      <c r="C45" s="176" t="str" cm="1">
        <f t="array" ref="C45">IF(ROWS(E$5:$E45)&lt;=COUNTIF('3. Review RFx Questions'!$F$3:$F$66,'3. Review RFx Questions'!$F$1),INDEX('3. Review RFx Questions'!$C$3:$C$66,_xlfn.AGGREGATE(15,3,(('3. Review RFx Questions'!$F$3:$F$66='3. Review RFx Questions'!$F$1)/('3. Review RFx Questions'!$F$3:$F$66='3. Review RFx Questions'!$F$1)*ROW('3. Review RFx Questions'!$F$3:$F$66))-ROW('3. Review RFx Questions'!$F$2), ROWS(E$5:$E45))),"")</f>
        <v/>
      </c>
      <c r="D45" s="174" t="str" cm="1">
        <f t="array" ref="D45">IF(ROWS($F$5:F45)&lt;=COUNTIF('3. Review RFx Questions'!$F$3:$F$66,'3. Review RFx Questions'!$F$1),INDEX('3. Review RFx Questions'!$D$3:$D$66,_xlfn.AGGREGATE(15,3,(('3. Review RFx Questions'!$F$3:$F$66='3. Review RFx Questions'!$F$1)/('3. Review RFx Questions'!$F$3:$F$66='3. Review RFx Questions'!$F$1)*ROW('3. Review RFx Questions'!$F$3:$F$66))-ROW('3. Review RFx Questions'!$F$2), ROWS($F$5:F45))),"")</f>
        <v/>
      </c>
      <c r="E45" s="175" t="str" cm="1">
        <f t="array" ref="E45">IF(ROWS($G$5:G45)&lt;=COUNTIF('3. Review RFx Questions'!$F$3:$F$66,'3. Review RFx Questions'!$F$1),INDEX('3. Review RFx Questions'!$E$3:$E$66,_xlfn.AGGREGATE(15,3,(('3. Review RFx Questions'!$F$3:$F$66='3. Review RFx Questions'!$F$1)/('3. Review RFx Questions'!$F$3:$F$66='3. Review RFx Questions'!$F$1)*ROW('3. Review RFx Questions'!$F$3:$F$66))-ROW('3. Review RFx Questions'!$F$2), ROWS($G$5:G45))),"")</f>
        <v/>
      </c>
    </row>
    <row r="46" spans="2:5" ht="19">
      <c r="B46" s="172" t="str" cm="1">
        <f t="array" ref="B46">IF(ROWS(D$5:$E46)&lt;=COUNTIF('3. Review RFx Questions'!$F$3:$F$66,'3. Review RFx Questions'!$F$1),INDEX('3. Review RFx Questions'!$B$3:$B$66,_xlfn.AGGREGATE(15,3,(('3. Review RFx Questions'!$F$3:$F$66='3. Review RFx Questions'!$F$1)/('3. Review RFx Questions'!$F$3:$F$66='3. Review RFx Questions'!$F$1)*ROW('3. Review RFx Questions'!$F$3:$F$66))-ROW('3. Review RFx Questions'!$F$2), ROWS(D$5:$E46))),"")</f>
        <v/>
      </c>
      <c r="C46" s="176" t="str" cm="1">
        <f t="array" ref="C46">IF(ROWS(E$5:$E46)&lt;=COUNTIF('3. Review RFx Questions'!$F$3:$F$66,'3. Review RFx Questions'!$F$1),INDEX('3. Review RFx Questions'!$C$3:$C$66,_xlfn.AGGREGATE(15,3,(('3. Review RFx Questions'!$F$3:$F$66='3. Review RFx Questions'!$F$1)/('3. Review RFx Questions'!$F$3:$F$66='3. Review RFx Questions'!$F$1)*ROW('3. Review RFx Questions'!$F$3:$F$66))-ROW('3. Review RFx Questions'!$F$2), ROWS(E$5:$E46))),"")</f>
        <v/>
      </c>
      <c r="D46" s="174" t="str" cm="1">
        <f t="array" ref="D46">IF(ROWS($F$5:F46)&lt;=COUNTIF('3. Review RFx Questions'!$F$3:$F$66,'3. Review RFx Questions'!$F$1),INDEX('3. Review RFx Questions'!$D$3:$D$66,_xlfn.AGGREGATE(15,3,(('3. Review RFx Questions'!$F$3:$F$66='3. Review RFx Questions'!$F$1)/('3. Review RFx Questions'!$F$3:$F$66='3. Review RFx Questions'!$F$1)*ROW('3. Review RFx Questions'!$F$3:$F$66))-ROW('3. Review RFx Questions'!$F$2), ROWS($F$5:F46))),"")</f>
        <v/>
      </c>
      <c r="E46" s="175" t="str" cm="1">
        <f t="array" ref="E46">IF(ROWS($G$5:G46)&lt;=COUNTIF('3. Review RFx Questions'!$F$3:$F$66,'3. Review RFx Questions'!$F$1),INDEX('3. Review RFx Questions'!$E$3:$E$66,_xlfn.AGGREGATE(15,3,(('3. Review RFx Questions'!$F$3:$F$66='3. Review RFx Questions'!$F$1)/('3. Review RFx Questions'!$F$3:$F$66='3. Review RFx Questions'!$F$1)*ROW('3. Review RFx Questions'!$F$3:$F$66))-ROW('3. Review RFx Questions'!$F$2), ROWS($G$5:G46))),"")</f>
        <v/>
      </c>
    </row>
    <row r="47" spans="2:5" ht="19">
      <c r="B47" s="172" t="str" cm="1">
        <f t="array" ref="B47">IF(ROWS(D$5:$E47)&lt;=COUNTIF('3. Review RFx Questions'!$F$3:$F$66,'3. Review RFx Questions'!$F$1),INDEX('3. Review RFx Questions'!$B$3:$B$66,_xlfn.AGGREGATE(15,3,(('3. Review RFx Questions'!$F$3:$F$66='3. Review RFx Questions'!$F$1)/('3. Review RFx Questions'!$F$3:$F$66='3. Review RFx Questions'!$F$1)*ROW('3. Review RFx Questions'!$F$3:$F$66))-ROW('3. Review RFx Questions'!$F$2), ROWS(D$5:$E47))),"")</f>
        <v/>
      </c>
      <c r="C47" s="176" t="str" cm="1">
        <f t="array" ref="C47">IF(ROWS(E$5:$E47)&lt;=COUNTIF('3. Review RFx Questions'!$F$3:$F$66,'3. Review RFx Questions'!$F$1),INDEX('3. Review RFx Questions'!$C$3:$C$66,_xlfn.AGGREGATE(15,3,(('3. Review RFx Questions'!$F$3:$F$66='3. Review RFx Questions'!$F$1)/('3. Review RFx Questions'!$F$3:$F$66='3. Review RFx Questions'!$F$1)*ROW('3. Review RFx Questions'!$F$3:$F$66))-ROW('3. Review RFx Questions'!$F$2), ROWS(E$5:$E47))),"")</f>
        <v/>
      </c>
      <c r="D47" s="174" t="str" cm="1">
        <f t="array" ref="D47">IF(ROWS($F$5:F47)&lt;=COUNTIF('3. Review RFx Questions'!$F$3:$F$66,'3. Review RFx Questions'!$F$1),INDEX('3. Review RFx Questions'!$D$3:$D$66,_xlfn.AGGREGATE(15,3,(('3. Review RFx Questions'!$F$3:$F$66='3. Review RFx Questions'!$F$1)/('3. Review RFx Questions'!$F$3:$F$66='3. Review RFx Questions'!$F$1)*ROW('3. Review RFx Questions'!$F$3:$F$66))-ROW('3. Review RFx Questions'!$F$2), ROWS($F$5:F47))),"")</f>
        <v/>
      </c>
      <c r="E47" s="175" t="str" cm="1">
        <f t="array" ref="E47">IF(ROWS($G$5:G47)&lt;=COUNTIF('3. Review RFx Questions'!$F$3:$F$66,'3. Review RFx Questions'!$F$1),INDEX('3. Review RFx Questions'!$E$3:$E$66,_xlfn.AGGREGATE(15,3,(('3. Review RFx Questions'!$F$3:$F$66='3. Review RFx Questions'!$F$1)/('3. Review RFx Questions'!$F$3:$F$66='3. Review RFx Questions'!$F$1)*ROW('3. Review RFx Questions'!$F$3:$F$66))-ROW('3. Review RFx Questions'!$F$2), ROWS($G$5:G47))),"")</f>
        <v/>
      </c>
    </row>
    <row r="48" spans="2:5" ht="19">
      <c r="B48" s="172" t="str" cm="1">
        <f t="array" ref="B48">IF(ROWS(D$5:$E48)&lt;=COUNTIF('3. Review RFx Questions'!$F$3:$F$66,'3. Review RFx Questions'!$F$1),INDEX('3. Review RFx Questions'!$B$3:$B$66,_xlfn.AGGREGATE(15,3,(('3. Review RFx Questions'!$F$3:$F$66='3. Review RFx Questions'!$F$1)/('3. Review RFx Questions'!$F$3:$F$66='3. Review RFx Questions'!$F$1)*ROW('3. Review RFx Questions'!$F$3:$F$66))-ROW('3. Review RFx Questions'!$F$2), ROWS(D$5:$E48))),"")</f>
        <v/>
      </c>
      <c r="C48" s="176" t="str" cm="1">
        <f t="array" ref="C48">IF(ROWS(E$5:$E48)&lt;=COUNTIF('3. Review RFx Questions'!$F$3:$F$66,'3. Review RFx Questions'!$F$1),INDEX('3. Review RFx Questions'!$C$3:$C$66,_xlfn.AGGREGATE(15,3,(('3. Review RFx Questions'!$F$3:$F$66='3. Review RFx Questions'!$F$1)/('3. Review RFx Questions'!$F$3:$F$66='3. Review RFx Questions'!$F$1)*ROW('3. Review RFx Questions'!$F$3:$F$66))-ROW('3. Review RFx Questions'!$F$2), ROWS(E$5:$E48))),"")</f>
        <v/>
      </c>
      <c r="D48" s="174" t="str" cm="1">
        <f t="array" ref="D48">IF(ROWS($F$5:F48)&lt;=COUNTIF('3. Review RFx Questions'!$F$3:$F$66,'3. Review RFx Questions'!$F$1),INDEX('3. Review RFx Questions'!$D$3:$D$66,_xlfn.AGGREGATE(15,3,(('3. Review RFx Questions'!$F$3:$F$66='3. Review RFx Questions'!$F$1)/('3. Review RFx Questions'!$F$3:$F$66='3. Review RFx Questions'!$F$1)*ROW('3. Review RFx Questions'!$F$3:$F$66))-ROW('3. Review RFx Questions'!$F$2), ROWS($F$5:F48))),"")</f>
        <v/>
      </c>
      <c r="E48" s="175" t="str" cm="1">
        <f t="array" ref="E48">IF(ROWS($G$5:G48)&lt;=COUNTIF('3. Review RFx Questions'!$F$3:$F$66,'3. Review RFx Questions'!$F$1),INDEX('3. Review RFx Questions'!$E$3:$E$66,_xlfn.AGGREGATE(15,3,(('3. Review RFx Questions'!$F$3:$F$66='3. Review RFx Questions'!$F$1)/('3. Review RFx Questions'!$F$3:$F$66='3. Review RFx Questions'!$F$1)*ROW('3. Review RFx Questions'!$F$3:$F$66))-ROW('3. Review RFx Questions'!$F$2), ROWS($G$5:G48))),"")</f>
        <v/>
      </c>
    </row>
    <row r="49" spans="2:5" ht="19">
      <c r="B49" s="172" t="str" cm="1">
        <f t="array" ref="B49">IF(ROWS(D$5:$E49)&lt;=COUNTIF('3. Review RFx Questions'!$F$3:$F$66,'3. Review RFx Questions'!$F$1),INDEX('3. Review RFx Questions'!$B$3:$B$66,_xlfn.AGGREGATE(15,3,(('3. Review RFx Questions'!$F$3:$F$66='3. Review RFx Questions'!$F$1)/('3. Review RFx Questions'!$F$3:$F$66='3. Review RFx Questions'!$F$1)*ROW('3. Review RFx Questions'!$F$3:$F$66))-ROW('3. Review RFx Questions'!$F$2), ROWS(D$5:$E49))),"")</f>
        <v/>
      </c>
      <c r="C49" s="176" t="str" cm="1">
        <f t="array" ref="C49">IF(ROWS(E$5:$E49)&lt;=COUNTIF('3. Review RFx Questions'!$F$3:$F$66,'3. Review RFx Questions'!$F$1),INDEX('3. Review RFx Questions'!$C$3:$C$66,_xlfn.AGGREGATE(15,3,(('3. Review RFx Questions'!$F$3:$F$66='3. Review RFx Questions'!$F$1)/('3. Review RFx Questions'!$F$3:$F$66='3. Review RFx Questions'!$F$1)*ROW('3. Review RFx Questions'!$F$3:$F$66))-ROW('3. Review RFx Questions'!$F$2), ROWS(E$5:$E49))),"")</f>
        <v/>
      </c>
      <c r="D49" s="174" t="str" cm="1">
        <f t="array" ref="D49">IF(ROWS($F$5:F49)&lt;=COUNTIF('3. Review RFx Questions'!$F$3:$F$66,'3. Review RFx Questions'!$F$1),INDEX('3. Review RFx Questions'!$D$3:$D$66,_xlfn.AGGREGATE(15,3,(('3. Review RFx Questions'!$F$3:$F$66='3. Review RFx Questions'!$F$1)/('3. Review RFx Questions'!$F$3:$F$66='3. Review RFx Questions'!$F$1)*ROW('3. Review RFx Questions'!$F$3:$F$66))-ROW('3. Review RFx Questions'!$F$2), ROWS($F$5:F49))),"")</f>
        <v/>
      </c>
      <c r="E49" s="175" t="str" cm="1">
        <f t="array" ref="E49">IF(ROWS($G$5:G49)&lt;=COUNTIF('3. Review RFx Questions'!$F$3:$F$66,'3. Review RFx Questions'!$F$1),INDEX('3. Review RFx Questions'!$E$3:$E$66,_xlfn.AGGREGATE(15,3,(('3. Review RFx Questions'!$F$3:$F$66='3. Review RFx Questions'!$F$1)/('3. Review RFx Questions'!$F$3:$F$66='3. Review RFx Questions'!$F$1)*ROW('3. Review RFx Questions'!$F$3:$F$66))-ROW('3. Review RFx Questions'!$F$2), ROWS($G$5:G49))),"")</f>
        <v/>
      </c>
    </row>
    <row r="50" spans="2:5" ht="19">
      <c r="B50" s="172" t="str" cm="1">
        <f t="array" ref="B50">IF(ROWS(D$5:$E50)&lt;=COUNTIF('3. Review RFx Questions'!$F$3:$F$66,'3. Review RFx Questions'!$F$1),INDEX('3. Review RFx Questions'!$B$3:$B$66,_xlfn.AGGREGATE(15,3,(('3. Review RFx Questions'!$F$3:$F$66='3. Review RFx Questions'!$F$1)/('3. Review RFx Questions'!$F$3:$F$66='3. Review RFx Questions'!$F$1)*ROW('3. Review RFx Questions'!$F$3:$F$66))-ROW('3. Review RFx Questions'!$F$2), ROWS(D$5:$E50))),"")</f>
        <v/>
      </c>
      <c r="C50" s="176" t="str" cm="1">
        <f t="array" ref="C50">IF(ROWS(E$5:$E50)&lt;=COUNTIF('3. Review RFx Questions'!$F$3:$F$66,'3. Review RFx Questions'!$F$1),INDEX('3. Review RFx Questions'!$C$3:$C$66,_xlfn.AGGREGATE(15,3,(('3. Review RFx Questions'!$F$3:$F$66='3. Review RFx Questions'!$F$1)/('3. Review RFx Questions'!$F$3:$F$66='3. Review RFx Questions'!$F$1)*ROW('3. Review RFx Questions'!$F$3:$F$66))-ROW('3. Review RFx Questions'!$F$2), ROWS(E$5:$E50))),"")</f>
        <v/>
      </c>
      <c r="D50" s="174" t="str" cm="1">
        <f t="array" ref="D50">IF(ROWS($F$5:F50)&lt;=COUNTIF('3. Review RFx Questions'!$F$3:$F$66,'3. Review RFx Questions'!$F$1),INDEX('3. Review RFx Questions'!$D$3:$D$66,_xlfn.AGGREGATE(15,3,(('3. Review RFx Questions'!$F$3:$F$66='3. Review RFx Questions'!$F$1)/('3. Review RFx Questions'!$F$3:$F$66='3. Review RFx Questions'!$F$1)*ROW('3. Review RFx Questions'!$F$3:$F$66))-ROW('3. Review RFx Questions'!$F$2), ROWS($F$5:F50))),"")</f>
        <v/>
      </c>
      <c r="E50" s="175" t="str" cm="1">
        <f t="array" ref="E50">IF(ROWS($G$5:G50)&lt;=COUNTIF('3. Review RFx Questions'!$F$3:$F$66,'3. Review RFx Questions'!$F$1),INDEX('3. Review RFx Questions'!$E$3:$E$66,_xlfn.AGGREGATE(15,3,(('3. Review RFx Questions'!$F$3:$F$66='3. Review RFx Questions'!$F$1)/('3. Review RFx Questions'!$F$3:$F$66='3. Review RFx Questions'!$F$1)*ROW('3. Review RFx Questions'!$F$3:$F$66))-ROW('3. Review RFx Questions'!$F$2), ROWS($G$5:G50))),"")</f>
        <v/>
      </c>
    </row>
    <row r="51" spans="2:5" ht="19">
      <c r="B51" s="172" t="str" cm="1">
        <f t="array" ref="B51">IF(ROWS(D$5:$E51)&lt;=COUNTIF('3. Review RFx Questions'!$F$3:$F$66,'3. Review RFx Questions'!$F$1),INDEX('3. Review RFx Questions'!$B$3:$B$66,_xlfn.AGGREGATE(15,3,(('3. Review RFx Questions'!$F$3:$F$66='3. Review RFx Questions'!$F$1)/('3. Review RFx Questions'!$F$3:$F$66='3. Review RFx Questions'!$F$1)*ROW('3. Review RFx Questions'!$F$3:$F$66))-ROW('3. Review RFx Questions'!$F$2), ROWS(D$5:$E51))),"")</f>
        <v/>
      </c>
      <c r="C51" s="176" t="str" cm="1">
        <f t="array" ref="C51">IF(ROWS(E$5:$E51)&lt;=COUNTIF('3. Review RFx Questions'!$F$3:$F$66,'3. Review RFx Questions'!$F$1),INDEX('3. Review RFx Questions'!$C$3:$C$66,_xlfn.AGGREGATE(15,3,(('3. Review RFx Questions'!$F$3:$F$66='3. Review RFx Questions'!$F$1)/('3. Review RFx Questions'!$F$3:$F$66='3. Review RFx Questions'!$F$1)*ROW('3. Review RFx Questions'!$F$3:$F$66))-ROW('3. Review RFx Questions'!$F$2), ROWS(E$5:$E51))),"")</f>
        <v/>
      </c>
      <c r="D51" s="174" t="str" cm="1">
        <f t="array" ref="D51">IF(ROWS($F$5:F51)&lt;=COUNTIF('3. Review RFx Questions'!$F$3:$F$66,'3. Review RFx Questions'!$F$1),INDEX('3. Review RFx Questions'!$D$3:$D$66,_xlfn.AGGREGATE(15,3,(('3. Review RFx Questions'!$F$3:$F$66='3. Review RFx Questions'!$F$1)/('3. Review RFx Questions'!$F$3:$F$66='3. Review RFx Questions'!$F$1)*ROW('3. Review RFx Questions'!$F$3:$F$66))-ROW('3. Review RFx Questions'!$F$2), ROWS($F$5:F51))),"")</f>
        <v/>
      </c>
      <c r="E51" s="175" t="str" cm="1">
        <f t="array" ref="E51">IF(ROWS($G$5:G51)&lt;=COUNTIF('3. Review RFx Questions'!$F$3:$F$66,'3. Review RFx Questions'!$F$1),INDEX('3. Review RFx Questions'!$E$3:$E$66,_xlfn.AGGREGATE(15,3,(('3. Review RFx Questions'!$F$3:$F$66='3. Review RFx Questions'!$F$1)/('3. Review RFx Questions'!$F$3:$F$66='3. Review RFx Questions'!$F$1)*ROW('3. Review RFx Questions'!$F$3:$F$66))-ROW('3. Review RFx Questions'!$F$2), ROWS($G$5:G51))),"")</f>
        <v/>
      </c>
    </row>
    <row r="52" spans="2:5" ht="19">
      <c r="B52" s="19" t="str" cm="1">
        <f t="array" ref="B52">IF(ROWS(D$5:$E52)&lt;=COUNTIF('3. Review RFx Questions'!$F$3:$F$66,'3. Review RFx Questions'!$F$1),INDEX('3. Review RFx Questions'!$B$3:$B$66,_xlfn.AGGREGATE(15,3,(('3. Review RFx Questions'!$F$3:$F$66='3. Review RFx Questions'!$F$1)/('3. Review RFx Questions'!$F$3:$F$66='3. Review RFx Questions'!$F$1)*ROW('3. Review RFx Questions'!$F$3:$F$66))-ROW('3. Review RFx Questions'!$F$2), ROWS(D$5:$E52))),"")</f>
        <v/>
      </c>
      <c r="C52" s="71" t="str" cm="1">
        <f t="array" ref="C52">IF(ROWS(E$5:$E52)&lt;=COUNTIF('3. Review RFx Questions'!$F$3:$F$66,'3. Review RFx Questions'!$F$1),INDEX('3. Review RFx Questions'!$C$3:$C$66,_xlfn.AGGREGATE(15,3,(('3. Review RFx Questions'!$F$3:$F$66='3. Review RFx Questions'!$F$1)/('3. Review RFx Questions'!$F$3:$F$66='3. Review RFx Questions'!$F$1)*ROW('3. Review RFx Questions'!$F$3:$F$66))-ROW('3. Review RFx Questions'!$F$2), ROWS(E$5:$E52))),"")</f>
        <v/>
      </c>
      <c r="D52" s="20" t="str" cm="1">
        <f t="array" ref="D52">IF(ROWS($F$5:F52)&lt;=COUNTIF('3. Review RFx Questions'!$F$3:$F$66,'3. Review RFx Questions'!$F$1),INDEX('3. Review RFx Questions'!$D$3:$D$66,_xlfn.AGGREGATE(15,3,(('3. Review RFx Questions'!$F$3:$F$66='3. Review RFx Questions'!$F$1)/('3. Review RFx Questions'!$F$3:$F$66='3. Review RFx Questions'!$F$1)*ROW('3. Review RFx Questions'!$F$3:$F$66))-ROW('3. Review RFx Questions'!$F$2), ROWS($F$5:F52))),"")</f>
        <v/>
      </c>
      <c r="E52" s="21" t="str" cm="1">
        <f t="array" ref="E52">IF(ROWS($G$5:G52)&lt;=COUNTIF('3. Review RFx Questions'!$F$3:$F$66,'3. Review RFx Questions'!$F$1),INDEX('3. Review RFx Questions'!$E$3:$E$66,_xlfn.AGGREGATE(15,3,(('3. Review RFx Questions'!$F$3:$F$66='3. Review RFx Questions'!$F$1)/('3. Review RFx Questions'!$F$3:$F$66='3. Review RFx Questions'!$F$1)*ROW('3. Review RFx Questions'!$F$3:$F$66))-ROW('3. Review RFx Questions'!$F$2), ROWS($G$5:G52))),"")</f>
        <v/>
      </c>
    </row>
    <row r="53" spans="2:5" ht="19">
      <c r="B53" s="19" t="str" cm="1">
        <f t="array" ref="B53">IF(ROWS(D$5:$E53)&lt;=COUNTIF('3. Review RFx Questions'!$F$3:$F$66,'3. Review RFx Questions'!$F$1),INDEX('3. Review RFx Questions'!$B$3:$B$66,_xlfn.AGGREGATE(15,3,(('3. Review RFx Questions'!$F$3:$F$66='3. Review RFx Questions'!$F$1)/('3. Review RFx Questions'!$F$3:$F$66='3. Review RFx Questions'!$F$1)*ROW('3. Review RFx Questions'!$F$3:$F$66))-ROW('3. Review RFx Questions'!$F$2), ROWS(D$5:$E53))),"")</f>
        <v/>
      </c>
      <c r="C53" s="71" t="str" cm="1">
        <f t="array" ref="C53">IF(ROWS(E$5:$E53)&lt;=COUNTIF('3. Review RFx Questions'!$F$3:$F$66,'3. Review RFx Questions'!$F$1),INDEX('3. Review RFx Questions'!$C$3:$C$66,_xlfn.AGGREGATE(15,3,(('3. Review RFx Questions'!$F$3:$F$66='3. Review RFx Questions'!$F$1)/('3. Review RFx Questions'!$F$3:$F$66='3. Review RFx Questions'!$F$1)*ROW('3. Review RFx Questions'!$F$3:$F$66))-ROW('3. Review RFx Questions'!$F$2), ROWS(E$5:$E53))),"")</f>
        <v/>
      </c>
      <c r="D53" s="20" t="str" cm="1">
        <f t="array" ref="D53">IF(ROWS($F$5:F53)&lt;=COUNTIF('3. Review RFx Questions'!$F$3:$F$66,'3. Review RFx Questions'!$F$1),INDEX('3. Review RFx Questions'!$D$3:$D$66,_xlfn.AGGREGATE(15,3,(('3. Review RFx Questions'!$F$3:$F$66='3. Review RFx Questions'!$F$1)/('3. Review RFx Questions'!$F$3:$F$66='3. Review RFx Questions'!$F$1)*ROW('3. Review RFx Questions'!$F$3:$F$66))-ROW('3. Review RFx Questions'!$F$2), ROWS($F$5:F53))),"")</f>
        <v/>
      </c>
      <c r="E53" s="21" t="str" cm="1">
        <f t="array" ref="E53">IF(ROWS($G$5:G53)&lt;=COUNTIF('3. Review RFx Questions'!$F$3:$F$66,'3. Review RFx Questions'!$F$1),INDEX('3. Review RFx Questions'!$E$3:$E$66,_xlfn.AGGREGATE(15,3,(('3. Review RFx Questions'!$F$3:$F$66='3. Review RFx Questions'!$F$1)/('3. Review RFx Questions'!$F$3:$F$66='3. Review RFx Questions'!$F$1)*ROW('3. Review RFx Questions'!$F$3:$F$66))-ROW('3. Review RFx Questions'!$F$2), ROWS($G$5:G53))),"")</f>
        <v/>
      </c>
    </row>
    <row r="54" spans="2:5" ht="19">
      <c r="B54" s="19" t="str" cm="1">
        <f t="array" ref="B54">IF(ROWS(D$5:$E54)&lt;=COUNTIF('3. Review RFx Questions'!$F$3:$F$66,'3. Review RFx Questions'!$F$1),INDEX('3. Review RFx Questions'!$B$3:$B$66,_xlfn.AGGREGATE(15,3,(('3. Review RFx Questions'!$F$3:$F$66='3. Review RFx Questions'!$F$1)/('3. Review RFx Questions'!$F$3:$F$66='3. Review RFx Questions'!$F$1)*ROW('3. Review RFx Questions'!$F$3:$F$66))-ROW('3. Review RFx Questions'!$F$2), ROWS(D$5:$E54))),"")</f>
        <v/>
      </c>
      <c r="C54" s="71" t="str" cm="1">
        <f t="array" ref="C54">IF(ROWS(E$5:$E54)&lt;=COUNTIF('3. Review RFx Questions'!$F$3:$F$66,'3. Review RFx Questions'!$F$1),INDEX('3. Review RFx Questions'!$C$3:$C$66,_xlfn.AGGREGATE(15,3,(('3. Review RFx Questions'!$F$3:$F$66='3. Review RFx Questions'!$F$1)/('3. Review RFx Questions'!$F$3:$F$66='3. Review RFx Questions'!$F$1)*ROW('3. Review RFx Questions'!$F$3:$F$66))-ROW('3. Review RFx Questions'!$F$2), ROWS(E$5:$E54))),"")</f>
        <v/>
      </c>
      <c r="D54" s="20" t="str" cm="1">
        <f t="array" ref="D54">IF(ROWS($F$5:F54)&lt;=COUNTIF('3. Review RFx Questions'!$F$3:$F$66,'3. Review RFx Questions'!$F$1),INDEX('3. Review RFx Questions'!$D$3:$D$66,_xlfn.AGGREGATE(15,3,(('3. Review RFx Questions'!$F$3:$F$66='3. Review RFx Questions'!$F$1)/('3. Review RFx Questions'!$F$3:$F$66='3. Review RFx Questions'!$F$1)*ROW('3. Review RFx Questions'!$F$3:$F$66))-ROW('3. Review RFx Questions'!$F$2), ROWS($F$5:F54))),"")</f>
        <v/>
      </c>
      <c r="E54" s="21" t="str" cm="1">
        <f t="array" ref="E54">IF(ROWS($G$5:G54)&lt;=COUNTIF('3. Review RFx Questions'!$F$3:$F$66,'3. Review RFx Questions'!$F$1),INDEX('3. Review RFx Questions'!$E$3:$E$66,_xlfn.AGGREGATE(15,3,(('3. Review RFx Questions'!$F$3:$F$66='3. Review RFx Questions'!$F$1)/('3. Review RFx Questions'!$F$3:$F$66='3. Review RFx Questions'!$F$1)*ROW('3. Review RFx Questions'!$F$3:$F$66))-ROW('3. Review RFx Questions'!$F$2), ROWS($G$5:G54))),"")</f>
        <v/>
      </c>
    </row>
    <row r="55" spans="2:5" ht="19">
      <c r="B55" s="19" t="str" cm="1">
        <f t="array" ref="B55">IF(ROWS(D$5:$E55)&lt;=COUNTIF('3. Review RFx Questions'!$F$3:$F$66,'3. Review RFx Questions'!$F$1),INDEX('3. Review RFx Questions'!$B$3:$B$66,_xlfn.AGGREGATE(15,3,(('3. Review RFx Questions'!$F$3:$F$66='3. Review RFx Questions'!$F$1)/('3. Review RFx Questions'!$F$3:$F$66='3. Review RFx Questions'!$F$1)*ROW('3. Review RFx Questions'!$F$3:$F$66))-ROW('3. Review RFx Questions'!$F$2), ROWS(D$5:$E55))),"")</f>
        <v/>
      </c>
      <c r="C55" s="71" t="str" cm="1">
        <f t="array" ref="C55">IF(ROWS(E$5:$E55)&lt;=COUNTIF('3. Review RFx Questions'!$F$3:$F$66,'3. Review RFx Questions'!$F$1),INDEX('3. Review RFx Questions'!$C$3:$C$66,_xlfn.AGGREGATE(15,3,(('3. Review RFx Questions'!$F$3:$F$66='3. Review RFx Questions'!$F$1)/('3. Review RFx Questions'!$F$3:$F$66='3. Review RFx Questions'!$F$1)*ROW('3. Review RFx Questions'!$F$3:$F$66))-ROW('3. Review RFx Questions'!$F$2), ROWS(E$5:$E55))),"")</f>
        <v/>
      </c>
      <c r="D55" s="20" t="str" cm="1">
        <f t="array" ref="D55">IF(ROWS($F$5:F55)&lt;=COUNTIF('3. Review RFx Questions'!$F$3:$F$66,'3. Review RFx Questions'!$F$1),INDEX('3. Review RFx Questions'!$D$3:$D$66,_xlfn.AGGREGATE(15,3,(('3. Review RFx Questions'!$F$3:$F$66='3. Review RFx Questions'!$F$1)/('3. Review RFx Questions'!$F$3:$F$66='3. Review RFx Questions'!$F$1)*ROW('3. Review RFx Questions'!$F$3:$F$66))-ROW('3. Review RFx Questions'!$F$2), ROWS($F$5:F55))),"")</f>
        <v/>
      </c>
      <c r="E55" s="21" t="str" cm="1">
        <f t="array" ref="E55">IF(ROWS($G$5:G55)&lt;=COUNTIF('3. Review RFx Questions'!$F$3:$F$66,'3. Review RFx Questions'!$F$1),INDEX('3. Review RFx Questions'!$E$3:$E$66,_xlfn.AGGREGATE(15,3,(('3. Review RFx Questions'!$F$3:$F$66='3. Review RFx Questions'!$F$1)/('3. Review RFx Questions'!$F$3:$F$66='3. Review RFx Questions'!$F$1)*ROW('3. Review RFx Questions'!$F$3:$F$66))-ROW('3. Review RFx Questions'!$F$2), ROWS($G$5:G55))),"")</f>
        <v/>
      </c>
    </row>
    <row r="56" spans="2:5" ht="19">
      <c r="B56" s="19" t="str" cm="1">
        <f t="array" ref="B56">IF(ROWS(D$5:$E56)&lt;=COUNTIF('3. Review RFx Questions'!$F$3:$F$66,'3. Review RFx Questions'!$F$1),INDEX('3. Review RFx Questions'!$B$3:$B$66,_xlfn.AGGREGATE(15,3,(('3. Review RFx Questions'!$F$3:$F$66='3. Review RFx Questions'!$F$1)/('3. Review RFx Questions'!$F$3:$F$66='3. Review RFx Questions'!$F$1)*ROW('3. Review RFx Questions'!$F$3:$F$66))-ROW('3. Review RFx Questions'!$F$2), ROWS(D$5:$E56))),"")</f>
        <v/>
      </c>
      <c r="C56" s="71" t="str" cm="1">
        <f t="array" ref="C56">IF(ROWS(E$5:$E56)&lt;=COUNTIF('3. Review RFx Questions'!$F$3:$F$66,'3. Review RFx Questions'!$F$1),INDEX('3. Review RFx Questions'!$C$3:$C$66,_xlfn.AGGREGATE(15,3,(('3. Review RFx Questions'!$F$3:$F$66='3. Review RFx Questions'!$F$1)/('3. Review RFx Questions'!$F$3:$F$66='3. Review RFx Questions'!$F$1)*ROW('3. Review RFx Questions'!$F$3:$F$66))-ROW('3. Review RFx Questions'!$F$2), ROWS(E$5:$E56))),"")</f>
        <v/>
      </c>
      <c r="D56" s="20" t="str" cm="1">
        <f t="array" ref="D56">IF(ROWS($F$5:F56)&lt;=COUNTIF('3. Review RFx Questions'!$F$3:$F$66,'3. Review RFx Questions'!$F$1),INDEX('3. Review RFx Questions'!$D$3:$D$66,_xlfn.AGGREGATE(15,3,(('3. Review RFx Questions'!$F$3:$F$66='3. Review RFx Questions'!$F$1)/('3. Review RFx Questions'!$F$3:$F$66='3. Review RFx Questions'!$F$1)*ROW('3. Review RFx Questions'!$F$3:$F$66))-ROW('3. Review RFx Questions'!$F$2), ROWS($F$5:F56))),"")</f>
        <v/>
      </c>
      <c r="E56" s="21" t="str" cm="1">
        <f t="array" ref="E56">IF(ROWS($G$5:G56)&lt;=COUNTIF('3. Review RFx Questions'!$F$3:$F$66,'3. Review RFx Questions'!$F$1),INDEX('3. Review RFx Questions'!$E$3:$E$66,_xlfn.AGGREGATE(15,3,(('3. Review RFx Questions'!$F$3:$F$66='3. Review RFx Questions'!$F$1)/('3. Review RFx Questions'!$F$3:$F$66='3. Review RFx Questions'!$F$1)*ROW('3. Review RFx Questions'!$F$3:$F$66))-ROW('3. Review RFx Questions'!$F$2), ROWS($G$5:G56))),"")</f>
        <v/>
      </c>
    </row>
    <row r="57" spans="2:5" ht="19">
      <c r="B57" s="19" t="str" cm="1">
        <f t="array" ref="B57">IF(ROWS(D$5:$E57)&lt;=COUNTIF('3. Review RFx Questions'!$F$3:$F$66,'3. Review RFx Questions'!$F$1),INDEX('3. Review RFx Questions'!$B$3:$B$66,_xlfn.AGGREGATE(15,3,(('3. Review RFx Questions'!$F$3:$F$66='3. Review RFx Questions'!$F$1)/('3. Review RFx Questions'!$F$3:$F$66='3. Review RFx Questions'!$F$1)*ROW('3. Review RFx Questions'!$F$3:$F$66))-ROW('3. Review RFx Questions'!$F$2), ROWS(D$5:$E57))),"")</f>
        <v/>
      </c>
      <c r="C57" s="71" t="str" cm="1">
        <f t="array" ref="C57">IF(ROWS(E$5:$E57)&lt;=COUNTIF('3. Review RFx Questions'!$F$3:$F$66,'3. Review RFx Questions'!$F$1),INDEX('3. Review RFx Questions'!$C$3:$C$66,_xlfn.AGGREGATE(15,3,(('3. Review RFx Questions'!$F$3:$F$66='3. Review RFx Questions'!$F$1)/('3. Review RFx Questions'!$F$3:$F$66='3. Review RFx Questions'!$F$1)*ROW('3. Review RFx Questions'!$F$3:$F$66))-ROW('3. Review RFx Questions'!$F$2), ROWS(E$5:$E57))),"")</f>
        <v/>
      </c>
      <c r="D57" s="20" t="str" cm="1">
        <f t="array" ref="D57">IF(ROWS($F$5:F57)&lt;=COUNTIF('3. Review RFx Questions'!$F$3:$F$66,'3. Review RFx Questions'!$F$1),INDEX('3. Review RFx Questions'!$D$3:$D$66,_xlfn.AGGREGATE(15,3,(('3. Review RFx Questions'!$F$3:$F$66='3. Review RFx Questions'!$F$1)/('3. Review RFx Questions'!$F$3:$F$66='3. Review RFx Questions'!$F$1)*ROW('3. Review RFx Questions'!$F$3:$F$66))-ROW('3. Review RFx Questions'!$F$2), ROWS($F$5:F57))),"")</f>
        <v/>
      </c>
      <c r="E57" s="21" t="str" cm="1">
        <f t="array" ref="E57">IF(ROWS($G$5:G57)&lt;=COUNTIF('3. Review RFx Questions'!$F$3:$F$66,'3. Review RFx Questions'!$F$1),INDEX('3. Review RFx Questions'!$E$3:$E$66,_xlfn.AGGREGATE(15,3,(('3. Review RFx Questions'!$F$3:$F$66='3. Review RFx Questions'!$F$1)/('3. Review RFx Questions'!$F$3:$F$66='3. Review RFx Questions'!$F$1)*ROW('3. Review RFx Questions'!$F$3:$F$66))-ROW('3. Review RFx Questions'!$F$2), ROWS($G$5:G57))),"")</f>
        <v/>
      </c>
    </row>
    <row r="58" spans="2:5" ht="19">
      <c r="B58" s="19" t="str" cm="1">
        <f t="array" ref="B58">IF(ROWS(D$5:$E58)&lt;=COUNTIF('3. Review RFx Questions'!$F$3:$F$66,'3. Review RFx Questions'!$F$1),INDEX('3. Review RFx Questions'!$B$3:$B$66,_xlfn.AGGREGATE(15,3,(('3. Review RFx Questions'!$F$3:$F$66='3. Review RFx Questions'!$F$1)/('3. Review RFx Questions'!$F$3:$F$66='3. Review RFx Questions'!$F$1)*ROW('3. Review RFx Questions'!$F$3:$F$66))-ROW('3. Review RFx Questions'!$F$2), ROWS(D$5:$E58))),"")</f>
        <v/>
      </c>
      <c r="C58" s="71" t="str" cm="1">
        <f t="array" ref="C58">IF(ROWS(E$5:$E58)&lt;=COUNTIF('3. Review RFx Questions'!$F$3:$F$66,'3. Review RFx Questions'!$F$1),INDEX('3. Review RFx Questions'!$C$3:$C$66,_xlfn.AGGREGATE(15,3,(('3. Review RFx Questions'!$F$3:$F$66='3. Review RFx Questions'!$F$1)/('3. Review RFx Questions'!$F$3:$F$66='3. Review RFx Questions'!$F$1)*ROW('3. Review RFx Questions'!$F$3:$F$66))-ROW('3. Review RFx Questions'!$F$2), ROWS(E$5:$E58))),"")</f>
        <v/>
      </c>
      <c r="D58" s="20" t="str" cm="1">
        <f t="array" ref="D58">IF(ROWS($F$5:F58)&lt;=COUNTIF('3. Review RFx Questions'!$F$3:$F$66,'3. Review RFx Questions'!$F$1),INDEX('3. Review RFx Questions'!$D$3:$D$66,_xlfn.AGGREGATE(15,3,(('3. Review RFx Questions'!$F$3:$F$66='3. Review RFx Questions'!$F$1)/('3. Review RFx Questions'!$F$3:$F$66='3. Review RFx Questions'!$F$1)*ROW('3. Review RFx Questions'!$F$3:$F$66))-ROW('3. Review RFx Questions'!$F$2), ROWS($F$5:F58))),"")</f>
        <v/>
      </c>
      <c r="E58" s="21" t="str" cm="1">
        <f t="array" ref="E58">IF(ROWS($G$5:G58)&lt;=COUNTIF('3. Review RFx Questions'!$F$3:$F$66,'3. Review RFx Questions'!$F$1),INDEX('3. Review RFx Questions'!$E$3:$E$66,_xlfn.AGGREGATE(15,3,(('3. Review RFx Questions'!$F$3:$F$66='3. Review RFx Questions'!$F$1)/('3. Review RFx Questions'!$F$3:$F$66='3. Review RFx Questions'!$F$1)*ROW('3. Review RFx Questions'!$F$3:$F$66))-ROW('3. Review RFx Questions'!$F$2), ROWS($G$5:G58))),"")</f>
        <v/>
      </c>
    </row>
    <row r="59" spans="2:5" ht="19">
      <c r="B59" s="19" t="str" cm="1">
        <f t="array" ref="B59">IF(ROWS(D$5:$E59)&lt;=COUNTIF('3. Review RFx Questions'!$F$3:$F$66,'3. Review RFx Questions'!$F$1),INDEX('3. Review RFx Questions'!$B$3:$B$66,_xlfn.AGGREGATE(15,3,(('3. Review RFx Questions'!$F$3:$F$66='3. Review RFx Questions'!$F$1)/('3. Review RFx Questions'!$F$3:$F$66='3. Review RFx Questions'!$F$1)*ROW('3. Review RFx Questions'!$F$3:$F$66))-ROW('3. Review RFx Questions'!$F$2), ROWS(D$5:$E59))),"")</f>
        <v/>
      </c>
      <c r="C59" s="71" t="str" cm="1">
        <f t="array" ref="C59">IF(ROWS(E$5:$E59)&lt;=COUNTIF('3. Review RFx Questions'!$F$3:$F$66,'3. Review RFx Questions'!$F$1),INDEX('3. Review RFx Questions'!$C$3:$C$66,_xlfn.AGGREGATE(15,3,(('3. Review RFx Questions'!$F$3:$F$66='3. Review RFx Questions'!$F$1)/('3. Review RFx Questions'!$F$3:$F$66='3. Review RFx Questions'!$F$1)*ROW('3. Review RFx Questions'!$F$3:$F$66))-ROW('3. Review RFx Questions'!$F$2), ROWS(E$5:$E59))),"")</f>
        <v/>
      </c>
      <c r="D59" s="20" t="str" cm="1">
        <f t="array" ref="D59">IF(ROWS($F$5:F59)&lt;=COUNTIF('3. Review RFx Questions'!$F$3:$F$66,'3. Review RFx Questions'!$F$1),INDEX('3. Review RFx Questions'!$D$3:$D$66,_xlfn.AGGREGATE(15,3,(('3. Review RFx Questions'!$F$3:$F$66='3. Review RFx Questions'!$F$1)/('3. Review RFx Questions'!$F$3:$F$66='3. Review RFx Questions'!$F$1)*ROW('3. Review RFx Questions'!$F$3:$F$66))-ROW('3. Review RFx Questions'!$F$2), ROWS($F$5:F59))),"")</f>
        <v/>
      </c>
      <c r="E59" s="21" t="str" cm="1">
        <f t="array" ref="E59">IF(ROWS($G$5:G59)&lt;=COUNTIF('3. Review RFx Questions'!$F$3:$F$66,'3. Review RFx Questions'!$F$1),INDEX('3. Review RFx Questions'!$E$3:$E$66,_xlfn.AGGREGATE(15,3,(('3. Review RFx Questions'!$F$3:$F$66='3. Review RFx Questions'!$F$1)/('3. Review RFx Questions'!$F$3:$F$66='3. Review RFx Questions'!$F$1)*ROW('3. Review RFx Questions'!$F$3:$F$66))-ROW('3. Review RFx Questions'!$F$2), ROWS($G$5:G59))),"")</f>
        <v/>
      </c>
    </row>
    <row r="60" spans="2:5" ht="19">
      <c r="B60" s="19" t="str" cm="1">
        <f t="array" ref="B60">IF(ROWS(D$5:$E60)&lt;=COUNTIF('3. Review RFx Questions'!$F$3:$F$66,'3. Review RFx Questions'!$F$1),INDEX('3. Review RFx Questions'!$B$3:$B$66,_xlfn.AGGREGATE(15,3,(('3. Review RFx Questions'!$F$3:$F$66='3. Review RFx Questions'!$F$1)/('3. Review RFx Questions'!$F$3:$F$66='3. Review RFx Questions'!$F$1)*ROW('3. Review RFx Questions'!$F$3:$F$66))-ROW('3. Review RFx Questions'!$F$2), ROWS(D$5:$E60))),"")</f>
        <v/>
      </c>
      <c r="C60" s="71" t="str" cm="1">
        <f t="array" ref="C60">IF(ROWS(E$5:$E60)&lt;=COUNTIF('3. Review RFx Questions'!$F$3:$F$66,'3. Review RFx Questions'!$F$1),INDEX('3. Review RFx Questions'!$C$3:$C$66,_xlfn.AGGREGATE(15,3,(('3. Review RFx Questions'!$F$3:$F$66='3. Review RFx Questions'!$F$1)/('3. Review RFx Questions'!$F$3:$F$66='3. Review RFx Questions'!$F$1)*ROW('3. Review RFx Questions'!$F$3:$F$66))-ROW('3. Review RFx Questions'!$F$2), ROWS(E$5:$E60))),"")</f>
        <v/>
      </c>
      <c r="D60" s="20" t="str" cm="1">
        <f t="array" ref="D60">IF(ROWS($F$5:F60)&lt;=COUNTIF('3. Review RFx Questions'!$F$3:$F$66,'3. Review RFx Questions'!$F$1),INDEX('3. Review RFx Questions'!$D$3:$D$66,_xlfn.AGGREGATE(15,3,(('3. Review RFx Questions'!$F$3:$F$66='3. Review RFx Questions'!$F$1)/('3. Review RFx Questions'!$F$3:$F$66='3. Review RFx Questions'!$F$1)*ROW('3. Review RFx Questions'!$F$3:$F$66))-ROW('3. Review RFx Questions'!$F$2), ROWS($F$5:F60))),"")</f>
        <v/>
      </c>
      <c r="E60" s="21" t="str" cm="1">
        <f t="array" ref="E60">IF(ROWS($G$5:G60)&lt;=COUNTIF('3. Review RFx Questions'!$F$3:$F$66,'3. Review RFx Questions'!$F$1),INDEX('3. Review RFx Questions'!$E$3:$E$66,_xlfn.AGGREGATE(15,3,(('3. Review RFx Questions'!$F$3:$F$66='3. Review RFx Questions'!$F$1)/('3. Review RFx Questions'!$F$3:$F$66='3. Review RFx Questions'!$F$1)*ROW('3. Review RFx Questions'!$F$3:$F$66))-ROW('3. Review RFx Questions'!$F$2), ROWS($G$5:G60))),"")</f>
        <v/>
      </c>
    </row>
    <row r="61" spans="2:5" ht="19">
      <c r="B61" s="19" t="str" cm="1">
        <f t="array" ref="B61">IF(ROWS(D$5:$E61)&lt;=COUNTIF('3. Review RFx Questions'!$F$3:$F$66,'3. Review RFx Questions'!$F$1),INDEX('3. Review RFx Questions'!$B$3:$B$66,_xlfn.AGGREGATE(15,3,(('3. Review RFx Questions'!$F$3:$F$66='3. Review RFx Questions'!$F$1)/('3. Review RFx Questions'!$F$3:$F$66='3. Review RFx Questions'!$F$1)*ROW('3. Review RFx Questions'!$F$3:$F$66))-ROW('3. Review RFx Questions'!$F$2), ROWS(D$5:$E61))),"")</f>
        <v/>
      </c>
      <c r="C61" s="71" t="str" cm="1">
        <f t="array" ref="C61">IF(ROWS(E$5:$E61)&lt;=COUNTIF('3. Review RFx Questions'!$F$3:$F$66,'3. Review RFx Questions'!$F$1),INDEX('3. Review RFx Questions'!$C$3:$C$66,_xlfn.AGGREGATE(15,3,(('3. Review RFx Questions'!$F$3:$F$66='3. Review RFx Questions'!$F$1)/('3. Review RFx Questions'!$F$3:$F$66='3. Review RFx Questions'!$F$1)*ROW('3. Review RFx Questions'!$F$3:$F$66))-ROW('3. Review RFx Questions'!$F$2), ROWS(E$5:$E61))),"")</f>
        <v/>
      </c>
      <c r="D61" s="20" t="str" cm="1">
        <f t="array" ref="D61">IF(ROWS($F$5:F61)&lt;=COUNTIF('3. Review RFx Questions'!$F$3:$F$66,'3. Review RFx Questions'!$F$1),INDEX('3. Review RFx Questions'!$D$3:$D$66,_xlfn.AGGREGATE(15,3,(('3. Review RFx Questions'!$F$3:$F$66='3. Review RFx Questions'!$F$1)/('3. Review RFx Questions'!$F$3:$F$66='3. Review RFx Questions'!$F$1)*ROW('3. Review RFx Questions'!$F$3:$F$66))-ROW('3. Review RFx Questions'!$F$2), ROWS($F$5:F61))),"")</f>
        <v/>
      </c>
      <c r="E61" s="21" t="str" cm="1">
        <f t="array" ref="E61">IF(ROWS($G$5:G61)&lt;=COUNTIF('3. Review RFx Questions'!$F$3:$F$66,'3. Review RFx Questions'!$F$1),INDEX('3. Review RFx Questions'!$E$3:$E$66,_xlfn.AGGREGATE(15,3,(('3. Review RFx Questions'!$F$3:$F$66='3. Review RFx Questions'!$F$1)/('3. Review RFx Questions'!$F$3:$F$66='3. Review RFx Questions'!$F$1)*ROW('3. Review RFx Questions'!$F$3:$F$66))-ROW('3. Review RFx Questions'!$F$2), ROWS($G$5:G61))),"")</f>
        <v/>
      </c>
    </row>
    <row r="62" spans="2:5" ht="19">
      <c r="B62" s="19" t="str" cm="1">
        <f t="array" ref="B62">IF(ROWS(D$5:$E62)&lt;=COUNTIF('3. Review RFx Questions'!$F$3:$F$66,'3. Review RFx Questions'!$F$1),INDEX('3. Review RFx Questions'!$B$3:$B$66,_xlfn.AGGREGATE(15,3,(('3. Review RFx Questions'!$F$3:$F$66='3. Review RFx Questions'!$F$1)/('3. Review RFx Questions'!$F$3:$F$66='3. Review RFx Questions'!$F$1)*ROW('3. Review RFx Questions'!$F$3:$F$66))-ROW('3. Review RFx Questions'!$F$2), ROWS(D$5:$E62))),"")</f>
        <v/>
      </c>
      <c r="C62" s="71" t="str" cm="1">
        <f t="array" ref="C62">IF(ROWS(E$5:$E62)&lt;=COUNTIF('3. Review RFx Questions'!$F$3:$F$66,'3. Review RFx Questions'!$F$1),INDEX('3. Review RFx Questions'!$C$3:$C$66,_xlfn.AGGREGATE(15,3,(('3. Review RFx Questions'!$F$3:$F$66='3. Review RFx Questions'!$F$1)/('3. Review RFx Questions'!$F$3:$F$66='3. Review RFx Questions'!$F$1)*ROW('3. Review RFx Questions'!$F$3:$F$66))-ROW('3. Review RFx Questions'!$F$2), ROWS(E$5:$E62))),"")</f>
        <v/>
      </c>
      <c r="D62" s="20" t="str" cm="1">
        <f t="array" ref="D62">IF(ROWS($F$5:F62)&lt;=COUNTIF('3. Review RFx Questions'!$F$3:$F$66,'3. Review RFx Questions'!$F$1),INDEX('3. Review RFx Questions'!$D$3:$D$66,_xlfn.AGGREGATE(15,3,(('3. Review RFx Questions'!$F$3:$F$66='3. Review RFx Questions'!$F$1)/('3. Review RFx Questions'!$F$3:$F$66='3. Review RFx Questions'!$F$1)*ROW('3. Review RFx Questions'!$F$3:$F$66))-ROW('3. Review RFx Questions'!$F$2), ROWS($F$5:F62))),"")</f>
        <v/>
      </c>
      <c r="E62" s="21" t="str" cm="1">
        <f t="array" ref="E62">IF(ROWS($G$5:G62)&lt;=COUNTIF('3. Review RFx Questions'!$F$3:$F$66,'3. Review RFx Questions'!$F$1),INDEX('3. Review RFx Questions'!$E$3:$E$66,_xlfn.AGGREGATE(15,3,(('3. Review RFx Questions'!$F$3:$F$66='3. Review RFx Questions'!$F$1)/('3. Review RFx Questions'!$F$3:$F$66='3. Review RFx Questions'!$F$1)*ROW('3. Review RFx Questions'!$F$3:$F$66))-ROW('3. Review RFx Questions'!$F$2), ROWS($G$5:G62))),"")</f>
        <v/>
      </c>
    </row>
    <row r="63" spans="2:5" ht="19">
      <c r="B63" s="19" t="str" cm="1">
        <f t="array" ref="B63">IF(ROWS(D$5:$E63)&lt;=COUNTIF('3. Review RFx Questions'!$F$3:$F$66,'3. Review RFx Questions'!$F$1),INDEX('3. Review RFx Questions'!$B$3:$B$66,_xlfn.AGGREGATE(15,3,(('3. Review RFx Questions'!$F$3:$F$66='3. Review RFx Questions'!$F$1)/('3. Review RFx Questions'!$F$3:$F$66='3. Review RFx Questions'!$F$1)*ROW('3. Review RFx Questions'!$F$3:$F$66))-ROW('3. Review RFx Questions'!$F$2), ROWS(D$5:$E63))),"")</f>
        <v/>
      </c>
      <c r="C63" s="71" t="str" cm="1">
        <f t="array" ref="C63">IF(ROWS(E$5:$E63)&lt;=COUNTIF('3. Review RFx Questions'!$F$3:$F$66,'3. Review RFx Questions'!$F$1),INDEX('3. Review RFx Questions'!$C$3:$C$66,_xlfn.AGGREGATE(15,3,(('3. Review RFx Questions'!$F$3:$F$66='3. Review RFx Questions'!$F$1)/('3. Review RFx Questions'!$F$3:$F$66='3. Review RFx Questions'!$F$1)*ROW('3. Review RFx Questions'!$F$3:$F$66))-ROW('3. Review RFx Questions'!$F$2), ROWS(E$5:$E63))),"")</f>
        <v/>
      </c>
      <c r="D63" s="20" t="str" cm="1">
        <f t="array" ref="D63">IF(ROWS($F$5:F63)&lt;=COUNTIF('3. Review RFx Questions'!$F$3:$F$66,'3. Review RFx Questions'!$F$1),INDEX('3. Review RFx Questions'!$D$3:$D$66,_xlfn.AGGREGATE(15,3,(('3. Review RFx Questions'!$F$3:$F$66='3. Review RFx Questions'!$F$1)/('3. Review RFx Questions'!$F$3:$F$66='3. Review RFx Questions'!$F$1)*ROW('3. Review RFx Questions'!$F$3:$F$66))-ROW('3. Review RFx Questions'!$F$2), ROWS($F$5:F63))),"")</f>
        <v/>
      </c>
      <c r="E63" s="21" t="str" cm="1">
        <f t="array" ref="E63">IF(ROWS($G$5:G63)&lt;=COUNTIF('3. Review RFx Questions'!$F$3:$F$66,'3. Review RFx Questions'!$F$1),INDEX('3. Review RFx Questions'!$E$3:$E$66,_xlfn.AGGREGATE(15,3,(('3. Review RFx Questions'!$F$3:$F$66='3. Review RFx Questions'!$F$1)/('3. Review RFx Questions'!$F$3:$F$66='3. Review RFx Questions'!$F$1)*ROW('3. Review RFx Questions'!$F$3:$F$66))-ROW('3. Review RFx Questions'!$F$2), ROWS($G$5:G63))),"")</f>
        <v/>
      </c>
    </row>
    <row r="64" spans="2:5" ht="19">
      <c r="B64" s="19" t="str" cm="1">
        <f t="array" ref="B64">IF(ROWS(D$5:$E64)&lt;=COUNTIF('3. Review RFx Questions'!$F$3:$F$66,'3. Review RFx Questions'!$F$1),INDEX('3. Review RFx Questions'!$B$3:$B$66,_xlfn.AGGREGATE(15,3,(('3. Review RFx Questions'!$F$3:$F$66='3. Review RFx Questions'!$F$1)/('3. Review RFx Questions'!$F$3:$F$66='3. Review RFx Questions'!$F$1)*ROW('3. Review RFx Questions'!$F$3:$F$66))-ROW('3. Review RFx Questions'!$F$2), ROWS(D$5:$E64))),"")</f>
        <v/>
      </c>
      <c r="C64" s="71" t="str" cm="1">
        <f t="array" ref="C64">IF(ROWS(E$5:$E64)&lt;=COUNTIF('3. Review RFx Questions'!$F$3:$F$66,'3. Review RFx Questions'!$F$1),INDEX('3. Review RFx Questions'!$C$3:$C$66,_xlfn.AGGREGATE(15,3,(('3. Review RFx Questions'!$F$3:$F$66='3. Review RFx Questions'!$F$1)/('3. Review RFx Questions'!$F$3:$F$66='3. Review RFx Questions'!$F$1)*ROW('3. Review RFx Questions'!$F$3:$F$66))-ROW('3. Review RFx Questions'!$F$2), ROWS(E$5:$E64))),"")</f>
        <v/>
      </c>
      <c r="D64" s="20" t="str" cm="1">
        <f t="array" ref="D64">IF(ROWS($F$5:F64)&lt;=COUNTIF('3. Review RFx Questions'!$F$3:$F$66,'3. Review RFx Questions'!$F$1),INDEX('3. Review RFx Questions'!$D$3:$D$66,_xlfn.AGGREGATE(15,3,(('3. Review RFx Questions'!$F$3:$F$66='3. Review RFx Questions'!$F$1)/('3. Review RFx Questions'!$F$3:$F$66='3. Review RFx Questions'!$F$1)*ROW('3. Review RFx Questions'!$F$3:$F$66))-ROW('3. Review RFx Questions'!$F$2), ROWS($F$5:F64))),"")</f>
        <v/>
      </c>
      <c r="E64" s="21" t="str" cm="1">
        <f t="array" ref="E64">IF(ROWS($G$5:G64)&lt;=COUNTIF('3. Review RFx Questions'!$F$3:$F$66,'3. Review RFx Questions'!$F$1),INDEX('3. Review RFx Questions'!$E$3:$E$66,_xlfn.AGGREGATE(15,3,(('3. Review RFx Questions'!$F$3:$F$66='3. Review RFx Questions'!$F$1)/('3. Review RFx Questions'!$F$3:$F$66='3. Review RFx Questions'!$F$1)*ROW('3. Review RFx Questions'!$F$3:$F$66))-ROW('3. Review RFx Questions'!$F$2), ROWS($G$5:G64))),"")</f>
        <v/>
      </c>
    </row>
    <row r="65" spans="2:5" ht="19">
      <c r="B65" s="19" t="str" cm="1">
        <f t="array" ref="B65">IF(ROWS(D$5:$E65)&lt;=COUNTIF('3. Review RFx Questions'!$F$3:$F$66,'3. Review RFx Questions'!$F$1),INDEX('3. Review RFx Questions'!$B$3:$B$66,_xlfn.AGGREGATE(15,3,(('3. Review RFx Questions'!$F$3:$F$66='3. Review RFx Questions'!$F$1)/('3. Review RFx Questions'!$F$3:$F$66='3. Review RFx Questions'!$F$1)*ROW('3. Review RFx Questions'!$F$3:$F$66))-ROW('3. Review RFx Questions'!$F$2), ROWS(D$5:$E65))),"")</f>
        <v/>
      </c>
      <c r="C65" s="71" t="str" cm="1">
        <f t="array" ref="C65">IF(ROWS(E$5:$E65)&lt;=COUNTIF('3. Review RFx Questions'!$F$3:$F$66,'3. Review RFx Questions'!$F$1),INDEX('3. Review RFx Questions'!$C$3:$C$66,_xlfn.AGGREGATE(15,3,(('3. Review RFx Questions'!$F$3:$F$66='3. Review RFx Questions'!$F$1)/('3. Review RFx Questions'!$F$3:$F$66='3. Review RFx Questions'!$F$1)*ROW('3. Review RFx Questions'!$F$3:$F$66))-ROW('3. Review RFx Questions'!$F$2), ROWS(E$5:$E65))),"")</f>
        <v/>
      </c>
      <c r="D65" s="20" t="str" cm="1">
        <f t="array" ref="D65">IF(ROWS($F$5:F65)&lt;=COUNTIF('3. Review RFx Questions'!$F$3:$F$66,'3. Review RFx Questions'!$F$1),INDEX('3. Review RFx Questions'!$D$3:$D$66,_xlfn.AGGREGATE(15,3,(('3. Review RFx Questions'!$F$3:$F$66='3. Review RFx Questions'!$F$1)/('3. Review RFx Questions'!$F$3:$F$66='3. Review RFx Questions'!$F$1)*ROW('3. Review RFx Questions'!$F$3:$F$66))-ROW('3. Review RFx Questions'!$F$2), ROWS($F$5:F65))),"")</f>
        <v/>
      </c>
      <c r="E65" s="21" t="str" cm="1">
        <f t="array" ref="E65">IF(ROWS($G$5:G65)&lt;=COUNTIF('3. Review RFx Questions'!$F$3:$F$66,'3. Review RFx Questions'!$F$1),INDEX('3. Review RFx Questions'!$E$3:$E$66,_xlfn.AGGREGATE(15,3,(('3. Review RFx Questions'!$F$3:$F$66='3. Review RFx Questions'!$F$1)/('3. Review RFx Questions'!$F$3:$F$66='3. Review RFx Questions'!$F$1)*ROW('3. Review RFx Questions'!$F$3:$F$66))-ROW('3. Review RFx Questions'!$F$2), ROWS($G$5:G65))),"")</f>
        <v/>
      </c>
    </row>
    <row r="66" spans="2:5" ht="19">
      <c r="B66" s="19" t="str" cm="1">
        <f t="array" ref="B66">IF(ROWS(D$5:$E66)&lt;=COUNTIF('3. Review RFx Questions'!$F$3:$F$66,'3. Review RFx Questions'!$F$1),INDEX('3. Review RFx Questions'!$B$3:$B$66,_xlfn.AGGREGATE(15,3,(('3. Review RFx Questions'!$F$3:$F$66='3. Review RFx Questions'!$F$1)/('3. Review RFx Questions'!$F$3:$F$66='3. Review RFx Questions'!$F$1)*ROW('3. Review RFx Questions'!$F$3:$F$66))-ROW('3. Review RFx Questions'!$F$2), ROWS(D$5:$E66))),"")</f>
        <v/>
      </c>
      <c r="C66" s="71" t="str" cm="1">
        <f t="array" ref="C66">IF(ROWS(E$5:$E66)&lt;=COUNTIF('3. Review RFx Questions'!$F$3:$F$66,'3. Review RFx Questions'!$F$1),INDEX('3. Review RFx Questions'!$C$3:$C$66,_xlfn.AGGREGATE(15,3,(('3. Review RFx Questions'!$F$3:$F$66='3. Review RFx Questions'!$F$1)/('3. Review RFx Questions'!$F$3:$F$66='3. Review RFx Questions'!$F$1)*ROW('3. Review RFx Questions'!$F$3:$F$66))-ROW('3. Review RFx Questions'!$F$2), ROWS(E$5:$E66))),"")</f>
        <v/>
      </c>
      <c r="D66" s="20" t="str" cm="1">
        <f t="array" ref="D66">IF(ROWS($F$5:F66)&lt;=COUNTIF('3. Review RFx Questions'!$F$3:$F$66,'3. Review RFx Questions'!$F$1),INDEX('3. Review RFx Questions'!$D$3:$D$66,_xlfn.AGGREGATE(15,3,(('3. Review RFx Questions'!$F$3:$F$66='3. Review RFx Questions'!$F$1)/('3. Review RFx Questions'!$F$3:$F$66='3. Review RFx Questions'!$F$1)*ROW('3. Review RFx Questions'!$F$3:$F$66))-ROW('3. Review RFx Questions'!$F$2), ROWS($F$5:F66))),"")</f>
        <v/>
      </c>
      <c r="E66" s="21" t="str" cm="1">
        <f t="array" ref="E66">IF(ROWS($G$5:G66)&lt;=COUNTIF('3. Review RFx Questions'!$F$3:$F$66,'3. Review RFx Questions'!$F$1),INDEX('3. Review RFx Questions'!$E$3:$E$66,_xlfn.AGGREGATE(15,3,(('3. Review RFx Questions'!$F$3:$F$66='3. Review RFx Questions'!$F$1)/('3. Review RFx Questions'!$F$3:$F$66='3. Review RFx Questions'!$F$1)*ROW('3. Review RFx Questions'!$F$3:$F$66))-ROW('3. Review RFx Questions'!$F$2), ROWS($G$5:G66))),"")</f>
        <v/>
      </c>
    </row>
    <row r="67" spans="2:5" ht="19">
      <c r="B67" s="19" t="str" cm="1">
        <f t="array" ref="B67">IF(ROWS(D$5:$E67)&lt;=COUNTIF('3. Review RFx Questions'!$F$3:$F$66,'3. Review RFx Questions'!$F$1),INDEX('3. Review RFx Questions'!$B$3:$B$66,_xlfn.AGGREGATE(15,3,(('3. Review RFx Questions'!$F$3:$F$66='3. Review RFx Questions'!$F$1)/('3. Review RFx Questions'!$F$3:$F$66='3. Review RFx Questions'!$F$1)*ROW('3. Review RFx Questions'!$F$3:$F$66))-ROW('3. Review RFx Questions'!$F$2), ROWS(D$5:$E67))),"")</f>
        <v/>
      </c>
      <c r="C67" s="71" t="str" cm="1">
        <f t="array" ref="C67">IF(ROWS(E$5:$E67)&lt;=COUNTIF('3. Review RFx Questions'!$F$3:$F$66,'3. Review RFx Questions'!$F$1),INDEX('3. Review RFx Questions'!$C$3:$C$66,_xlfn.AGGREGATE(15,3,(('3. Review RFx Questions'!$F$3:$F$66='3. Review RFx Questions'!$F$1)/('3. Review RFx Questions'!$F$3:$F$66='3. Review RFx Questions'!$F$1)*ROW('3. Review RFx Questions'!$F$3:$F$66))-ROW('3. Review RFx Questions'!$F$2), ROWS(E$5:$E67))),"")</f>
        <v/>
      </c>
      <c r="D67" s="20" t="str" cm="1">
        <f t="array" ref="D67">IF(ROWS($F$5:F67)&lt;=COUNTIF('3. Review RFx Questions'!$F$3:$F$66,'3. Review RFx Questions'!$F$1),INDEX('3. Review RFx Questions'!$D$3:$D$66,_xlfn.AGGREGATE(15,3,(('3. Review RFx Questions'!$F$3:$F$66='3. Review RFx Questions'!$F$1)/('3. Review RFx Questions'!$F$3:$F$66='3. Review RFx Questions'!$F$1)*ROW('3. Review RFx Questions'!$F$3:$F$66))-ROW('3. Review RFx Questions'!$F$2), ROWS($F$5:F67))),"")</f>
        <v/>
      </c>
      <c r="E67" s="21" t="str" cm="1">
        <f t="array" ref="E67">IF(ROWS($G$5:G67)&lt;=COUNTIF('3. Review RFx Questions'!$F$3:$F$66,'3. Review RFx Questions'!$F$1),INDEX('3. Review RFx Questions'!$E$3:$E$66,_xlfn.AGGREGATE(15,3,(('3. Review RFx Questions'!$F$3:$F$66='3. Review RFx Questions'!$F$1)/('3. Review RFx Questions'!$F$3:$F$66='3. Review RFx Questions'!$F$1)*ROW('3. Review RFx Questions'!$F$3:$F$66))-ROW('3. Review RFx Questions'!$F$2), ROWS($G$5:G67))),"")</f>
        <v/>
      </c>
    </row>
    <row r="68" spans="2:5" ht="19">
      <c r="B68" s="19" t="str" cm="1">
        <f t="array" ref="B68">IF(ROWS(D$5:$E68)&lt;=COUNTIF('3. Review RFx Questions'!$F$3:$F$66,'3. Review RFx Questions'!$F$1),INDEX('3. Review RFx Questions'!$B$3:$B$66,_xlfn.AGGREGATE(15,3,(('3. Review RFx Questions'!$F$3:$F$66='3. Review RFx Questions'!$F$1)/('3. Review RFx Questions'!$F$3:$F$66='3. Review RFx Questions'!$F$1)*ROW('3. Review RFx Questions'!$F$3:$F$66))-ROW('3. Review RFx Questions'!$F$2), ROWS(D$5:$E68))),"")</f>
        <v/>
      </c>
      <c r="C68" s="71" t="str" cm="1">
        <f t="array" ref="C68">IF(ROWS(E$5:$E68)&lt;=COUNTIF('3. Review RFx Questions'!$F$3:$F$66,'3. Review RFx Questions'!$F$1),INDEX('3. Review RFx Questions'!$C$3:$C$66,_xlfn.AGGREGATE(15,3,(('3. Review RFx Questions'!$F$3:$F$66='3. Review RFx Questions'!$F$1)/('3. Review RFx Questions'!$F$3:$F$66='3. Review RFx Questions'!$F$1)*ROW('3. Review RFx Questions'!$F$3:$F$66))-ROW('3. Review RFx Questions'!$F$2), ROWS(E$5:$E68))),"")</f>
        <v/>
      </c>
      <c r="D68" s="20" t="str" cm="1">
        <f t="array" ref="D68">IF(ROWS($F$5:F68)&lt;=COUNTIF('3. Review RFx Questions'!$F$3:$F$66,'3. Review RFx Questions'!$F$1),INDEX('3. Review RFx Questions'!$D$3:$D$66,_xlfn.AGGREGATE(15,3,(('3. Review RFx Questions'!$F$3:$F$66='3. Review RFx Questions'!$F$1)/('3. Review RFx Questions'!$F$3:$F$66='3. Review RFx Questions'!$F$1)*ROW('3. Review RFx Questions'!$F$3:$F$66))-ROW('3. Review RFx Questions'!$F$2), ROWS($F$5:F68))),"")</f>
        <v/>
      </c>
      <c r="E68" s="21" t="str" cm="1">
        <f t="array" ref="E68">IF(ROWS($G$5:G68)&lt;=COUNTIF('3. Review RFx Questions'!$F$3:$F$66,'3. Review RFx Questions'!$F$1),INDEX('3. Review RFx Questions'!$E$3:$E$66,_xlfn.AGGREGATE(15,3,(('3. Review RFx Questions'!$F$3:$F$66='3. Review RFx Questions'!$F$1)/('3. Review RFx Questions'!$F$3:$F$66='3. Review RFx Questions'!$F$1)*ROW('3. Review RFx Questions'!$F$3:$F$66))-ROW('3. Review RFx Questions'!$F$2), ROWS($G$5:G68))),"")</f>
        <v/>
      </c>
    </row>
    <row r="69" spans="2:5" ht="19">
      <c r="B69" s="19" t="str" cm="1">
        <f t="array" ref="B69">IF(ROWS(D$5:$E69)&lt;=COUNTIF('3. Review RFx Questions'!$F$3:$F$66,'3. Review RFx Questions'!$F$1),INDEX('3. Review RFx Questions'!$B$3:$B$66,_xlfn.AGGREGATE(15,3,(('3. Review RFx Questions'!$F$3:$F$66='3. Review RFx Questions'!$F$1)/('3. Review RFx Questions'!$F$3:$F$66='3. Review RFx Questions'!$F$1)*ROW('3. Review RFx Questions'!$F$3:$F$66))-ROW('3. Review RFx Questions'!$F$2), ROWS(D$5:$E69))),"")</f>
        <v/>
      </c>
      <c r="C69" s="71" t="str" cm="1">
        <f t="array" ref="C69">IF(ROWS(E$5:$E69)&lt;=COUNTIF('3. Review RFx Questions'!$F$3:$F$66,'3. Review RFx Questions'!$F$1),INDEX('3. Review RFx Questions'!$C$3:$C$66,_xlfn.AGGREGATE(15,3,(('3. Review RFx Questions'!$F$3:$F$66='3. Review RFx Questions'!$F$1)/('3. Review RFx Questions'!$F$3:$F$66='3. Review RFx Questions'!$F$1)*ROW('3. Review RFx Questions'!$F$3:$F$66))-ROW('3. Review RFx Questions'!$F$2), ROWS(E$5:$E69))),"")</f>
        <v/>
      </c>
      <c r="D69" s="20" t="str" cm="1">
        <f t="array" ref="D69">IF(ROWS($F$5:F69)&lt;=COUNTIF('3. Review RFx Questions'!$F$3:$F$66,'3. Review RFx Questions'!$F$1),INDEX('3. Review RFx Questions'!$D$3:$D$66,_xlfn.AGGREGATE(15,3,(('3. Review RFx Questions'!$F$3:$F$66='3. Review RFx Questions'!$F$1)/('3. Review RFx Questions'!$F$3:$F$66='3. Review RFx Questions'!$F$1)*ROW('3. Review RFx Questions'!$F$3:$F$66))-ROW('3. Review RFx Questions'!$F$2), ROWS($F$5:F69))),"")</f>
        <v/>
      </c>
      <c r="E69" s="21" t="str" cm="1">
        <f t="array" ref="E69">IF(ROWS($G$5:G69)&lt;=COUNTIF('3. Review RFx Questions'!$F$3:$F$66,'3. Review RFx Questions'!$F$1),INDEX('3. Review RFx Questions'!$E$3:$E$66,_xlfn.AGGREGATE(15,3,(('3. Review RFx Questions'!$F$3:$F$66='3. Review RFx Questions'!$F$1)/('3. Review RFx Questions'!$F$3:$F$66='3. Review RFx Questions'!$F$1)*ROW('3. Review RFx Questions'!$F$3:$F$66))-ROW('3. Review RFx Questions'!$F$2), ROWS($G$5:G69))),"")</f>
        <v/>
      </c>
    </row>
    <row r="70" spans="2:5" ht="19">
      <c r="B70" s="19" t="str" cm="1">
        <f t="array" ref="B70">IF(ROWS(D$5:$E70)&lt;=COUNTIF('3. Review RFx Questions'!$F$3:$F$66,'3. Review RFx Questions'!$F$1),INDEX('3. Review RFx Questions'!$B$3:$B$66,_xlfn.AGGREGATE(15,3,(('3. Review RFx Questions'!$F$3:$F$66='3. Review RFx Questions'!$F$1)/('3. Review RFx Questions'!$F$3:$F$66='3. Review RFx Questions'!$F$1)*ROW('3. Review RFx Questions'!$F$3:$F$66))-ROW('3. Review RFx Questions'!$F$2), ROWS(D$5:$E70))),"")</f>
        <v/>
      </c>
      <c r="C70" s="24" t="str" cm="1">
        <f t="array" ref="C70">IF(ROWS(E$5:$E70)&lt;=COUNTIF('3. Review RFx Questions'!$F$3:$F$66,'3. Review RFx Questions'!$F$1),INDEX('3. Review RFx Questions'!$C$3:$C$66,_xlfn.AGGREGATE(15,3,(('3. Review RFx Questions'!$F$3:$F$66='3. Review RFx Questions'!$F$1)/('3. Review RFx Questions'!$F$3:$F$66='3. Review RFx Questions'!$F$1)*ROW('3. Review RFx Questions'!$F$3:$F$66))-ROW('3. Review RFx Questions'!$F$2), ROWS(E$5:$E70))),"")</f>
        <v/>
      </c>
      <c r="D70" s="20" t="str" cm="1">
        <f t="array" ref="D70">IF(ROWS($F$5:F70)&lt;=COUNTIF('3. Review RFx Questions'!$F$3:$F$66,'3. Review RFx Questions'!$F$1),INDEX('3. Review RFx Questions'!$D$3:$D$66,_xlfn.AGGREGATE(15,3,(('3. Review RFx Questions'!$F$3:$F$66='3. Review RFx Questions'!$F$1)/('3. Review RFx Questions'!$F$3:$F$66='3. Review RFx Questions'!$F$1)*ROW('3. Review RFx Questions'!$F$3:$F$66))-ROW('3. Review RFx Questions'!$F$2), ROWS($F$5:F70))),"")</f>
        <v/>
      </c>
      <c r="E70" s="21" t="str" cm="1">
        <f t="array" ref="E70">IF(ROWS($G$5:G70)&lt;=COUNTIF('3. Review RFx Questions'!$F$3:$F$66,'3. Review RFx Questions'!$F$1),INDEX('3. Review RFx Questions'!$E$3:$E$66,_xlfn.AGGREGATE(15,3,(('3. Review RFx Questions'!$F$3:$F$66='3. Review RFx Questions'!$F$1)/('3. Review RFx Questions'!$F$3:$F$66='3. Review RFx Questions'!$F$1)*ROW('3. Review RFx Questions'!$F$3:$F$66))-ROW('3. Review RFx Questions'!$F$2), ROWS($G$5:G70))),"")</f>
        <v/>
      </c>
    </row>
  </sheetData>
  <sheetProtection sheet="1" formatCells="0" formatColumns="0" formatRows="0"/>
  <mergeCells count="1">
    <mergeCell ref="C2:E2"/>
  </mergeCells>
  <conditionalFormatting sqref="B1:B1048576">
    <cfRule type="cellIs" dxfId="16" priority="15" operator="between">
      <formula>9</formula>
      <formula>12</formula>
    </cfRule>
    <cfRule type="cellIs" dxfId="15" priority="16" operator="between">
      <formula>6</formula>
      <formula>8</formula>
    </cfRule>
    <cfRule type="cellIs" dxfId="14" priority="17" operator="between">
      <formula>3</formula>
      <formula>5</formula>
    </cfRule>
    <cfRule type="cellIs" dxfId="13" priority="18" operator="between">
      <formula>1</formula>
      <formula>2</formula>
    </cfRule>
  </conditionalFormatting>
  <conditionalFormatting sqref="C5:C1000">
    <cfRule type="containsText" dxfId="12" priority="1" operator="containsText" text="environmental">
      <formula>NOT(ISERROR(SEARCH("environmental",C5)))</formula>
    </cfRule>
    <cfRule type="containsText" dxfId="11" priority="2" operator="containsText" text="water">
      <formula>NOT(ISERROR(SEARCH("water",C5)))</formula>
    </cfRule>
    <cfRule type="containsText" dxfId="10" priority="3" operator="containsText" text="waste">
      <formula>NOT(ISERROR(SEARCH("waste",C5)))</formula>
    </cfRule>
    <cfRule type="containsText" dxfId="9" priority="4" operator="containsText" text="net zero">
      <formula>NOT(ISERROR(SEARCH("net zero",C5)))</formula>
    </cfRule>
    <cfRule type="containsText" dxfId="8" priority="5" operator="containsText" text="innovation">
      <formula>NOT(ISERROR(SEARCH("innovation",C5)))</formula>
    </cfRule>
    <cfRule type="containsText" dxfId="7" priority="6" operator="containsText" text="supplier diversity">
      <formula>NOT(ISERROR(SEARCH("supplier diversity",C5)))</formula>
    </cfRule>
    <cfRule type="containsText" dxfId="6" priority="7" operator="containsText" text="social groups">
      <formula>NOT(ISERROR(SEARCH("social groups",C5)))</formula>
    </cfRule>
    <cfRule type="containsText" dxfId="5" priority="8" operator="containsText" text="workforce">
      <formula>NOT(ISERROR(SEARCH("workforce",C5)))</formula>
    </cfRule>
    <cfRule type="containsText" dxfId="4" priority="9" operator="containsText" text="live well">
      <formula>NOT(ISERROR(SEARCH("live well",C5)))</formula>
    </cfRule>
    <cfRule type="containsText" dxfId="3" priority="10" operator="containsText" text="stakeholders">
      <formula>NOT(ISERROR(SEARCH("stakeholders",C5)))</formula>
    </cfRule>
    <cfRule type="containsText" dxfId="2" priority="11" operator="containsText" text="workers">
      <formula>NOT(ISERROR(SEARCH("workers",C5)))</formula>
    </cfRule>
    <cfRule type="containsText" dxfId="1" priority="12" operator="containsText" text="inclusion">
      <formula>NOT(ISERROR(SEARCH("inclusion",C5)))</formula>
    </cfRule>
    <cfRule type="containsText" dxfId="0" priority="14" operator="containsText" text="heritage">
      <formula>NOT(ISERROR(SEARCH("heritage",C5)))</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6"/>
  <sheetViews>
    <sheetView zoomScale="40" zoomScaleNormal="40" workbookViewId="0">
      <selection activeCell="B10" sqref="B10"/>
    </sheetView>
  </sheetViews>
  <sheetFormatPr defaultColWidth="11" defaultRowHeight="15.5"/>
  <cols>
    <col min="1" max="1" width="23.83203125" customWidth="1"/>
    <col min="2" max="2" width="42.6640625" customWidth="1"/>
    <col min="3" max="3" width="32.5" customWidth="1"/>
    <col min="5" max="5" width="45.33203125" customWidth="1"/>
    <col min="6" max="6" width="39.5" customWidth="1"/>
    <col min="7" max="7" width="30.6640625" customWidth="1"/>
    <col min="8" max="8" width="27" customWidth="1"/>
    <col min="9" max="9" width="29.5" customWidth="1"/>
  </cols>
  <sheetData>
    <row r="1" spans="1:9" s="59" customFormat="1" ht="30" customHeight="1">
      <c r="A1" s="54" t="s">
        <v>107</v>
      </c>
      <c r="B1" s="55" t="s">
        <v>19</v>
      </c>
      <c r="C1" s="55" t="s">
        <v>108</v>
      </c>
      <c r="D1" s="55" t="s">
        <v>109</v>
      </c>
      <c r="E1" s="55" t="s">
        <v>110</v>
      </c>
      <c r="F1" s="55" t="s">
        <v>111</v>
      </c>
      <c r="G1" s="55" t="s">
        <v>112</v>
      </c>
      <c r="H1" s="55" t="s">
        <v>113</v>
      </c>
      <c r="I1" s="56" t="s">
        <v>114</v>
      </c>
    </row>
    <row r="2" spans="1:9" s="60" customFormat="1" ht="52.5" customHeight="1">
      <c r="A2" s="57" t="s">
        <v>52</v>
      </c>
      <c r="B2" s="58" t="s">
        <v>116</v>
      </c>
      <c r="C2" s="58" t="s">
        <v>115</v>
      </c>
      <c r="D2" s="58" t="s">
        <v>115</v>
      </c>
      <c r="E2" s="73" t="s">
        <v>133</v>
      </c>
      <c r="F2" s="73" t="s">
        <v>134</v>
      </c>
      <c r="G2" s="73" t="s">
        <v>135</v>
      </c>
      <c r="H2" s="73"/>
      <c r="I2" s="74"/>
    </row>
    <row r="3" spans="1:9" s="60" customFormat="1" ht="77.5">
      <c r="A3" s="57" t="s">
        <v>63</v>
      </c>
      <c r="B3" s="58" t="s">
        <v>64</v>
      </c>
      <c r="C3" s="58" t="s">
        <v>117</v>
      </c>
      <c r="D3" s="58" t="s">
        <v>115</v>
      </c>
      <c r="E3" s="73" t="s">
        <v>136</v>
      </c>
      <c r="F3" s="73" t="s">
        <v>137</v>
      </c>
      <c r="G3" s="73" t="s">
        <v>138</v>
      </c>
      <c r="H3" s="73"/>
      <c r="I3" s="74"/>
    </row>
    <row r="4" spans="1:9" s="60" customFormat="1" ht="77.5">
      <c r="A4" s="57" t="s">
        <v>63</v>
      </c>
      <c r="B4" s="58" t="s">
        <v>122</v>
      </c>
      <c r="C4" s="58" t="s">
        <v>123</v>
      </c>
      <c r="D4" s="58" t="s">
        <v>115</v>
      </c>
      <c r="E4" s="73" t="s">
        <v>145</v>
      </c>
      <c r="F4" s="73" t="s">
        <v>146</v>
      </c>
      <c r="G4" s="73" t="s">
        <v>147</v>
      </c>
      <c r="H4" s="73" t="s">
        <v>148</v>
      </c>
      <c r="I4" s="74"/>
    </row>
    <row r="5" spans="1:9" s="60" customFormat="1" ht="52" customHeight="1">
      <c r="A5" s="57" t="s">
        <v>63</v>
      </c>
      <c r="B5" s="58" t="s">
        <v>119</v>
      </c>
      <c r="C5" s="58" t="s">
        <v>115</v>
      </c>
      <c r="D5" s="58" t="s">
        <v>115</v>
      </c>
      <c r="E5" s="73" t="s">
        <v>140</v>
      </c>
      <c r="F5" s="73" t="s">
        <v>141</v>
      </c>
      <c r="G5" s="73"/>
      <c r="H5" s="73"/>
      <c r="I5" s="74"/>
    </row>
    <row r="6" spans="1:9" s="60" customFormat="1" ht="46.5">
      <c r="A6" s="57" t="s">
        <v>72</v>
      </c>
      <c r="B6" s="58" t="s">
        <v>120</v>
      </c>
      <c r="C6" s="58" t="s">
        <v>121</v>
      </c>
      <c r="D6" s="58" t="s">
        <v>115</v>
      </c>
      <c r="E6" s="73" t="s">
        <v>142</v>
      </c>
      <c r="F6" s="73" t="s">
        <v>143</v>
      </c>
      <c r="G6" s="73" t="s">
        <v>144</v>
      </c>
      <c r="H6" s="73"/>
      <c r="I6" s="74"/>
    </row>
    <row r="7" spans="1:9" s="60" customFormat="1" ht="31">
      <c r="A7" s="57" t="s">
        <v>72</v>
      </c>
      <c r="B7" s="58" t="s">
        <v>118</v>
      </c>
      <c r="C7" s="58"/>
      <c r="D7" s="58" t="s">
        <v>115</v>
      </c>
      <c r="E7" s="73" t="s">
        <v>139</v>
      </c>
      <c r="F7" s="73"/>
      <c r="G7" s="73"/>
      <c r="H7" s="73"/>
      <c r="I7" s="74"/>
    </row>
    <row r="8" spans="1:9" s="60" customFormat="1" ht="77.5">
      <c r="A8" s="57" t="s">
        <v>72</v>
      </c>
      <c r="B8" s="58" t="s">
        <v>124</v>
      </c>
      <c r="C8" s="58" t="s">
        <v>125</v>
      </c>
      <c r="D8" s="58" t="s">
        <v>126</v>
      </c>
      <c r="E8" s="73" t="s">
        <v>149</v>
      </c>
      <c r="F8" s="73" t="s">
        <v>150</v>
      </c>
      <c r="G8" s="73" t="s">
        <v>151</v>
      </c>
      <c r="H8" s="73" t="s">
        <v>152</v>
      </c>
      <c r="I8" s="74" t="s">
        <v>153</v>
      </c>
    </row>
    <row r="9" spans="1:9" s="60" customFormat="1" ht="93">
      <c r="A9" s="57" t="s">
        <v>127</v>
      </c>
      <c r="B9" s="58" t="s">
        <v>128</v>
      </c>
      <c r="C9" s="58" t="s">
        <v>129</v>
      </c>
      <c r="D9" s="58" t="s">
        <v>130</v>
      </c>
      <c r="E9" s="73" t="s">
        <v>154</v>
      </c>
      <c r="F9" s="73" t="s">
        <v>155</v>
      </c>
      <c r="G9" s="73" t="s">
        <v>156</v>
      </c>
      <c r="H9" s="73"/>
      <c r="I9" s="74"/>
    </row>
    <row r="10" spans="1:9" s="60" customFormat="1" ht="77.5">
      <c r="A10" s="57" t="s">
        <v>127</v>
      </c>
      <c r="B10" s="58" t="s">
        <v>90</v>
      </c>
      <c r="C10" s="58" t="s">
        <v>129</v>
      </c>
      <c r="D10" s="58" t="s">
        <v>115</v>
      </c>
      <c r="E10" s="73" t="s">
        <v>157</v>
      </c>
      <c r="F10" s="73" t="s">
        <v>158</v>
      </c>
      <c r="G10" s="73"/>
      <c r="H10" s="73"/>
      <c r="I10" s="74"/>
    </row>
    <row r="11" spans="1:9" s="60" customFormat="1" ht="30" customHeight="1">
      <c r="A11" s="57" t="s">
        <v>127</v>
      </c>
      <c r="B11" s="58" t="s">
        <v>100</v>
      </c>
      <c r="C11" s="58" t="s">
        <v>115</v>
      </c>
      <c r="D11" s="58" t="s">
        <v>115</v>
      </c>
      <c r="E11" s="73" t="s">
        <v>159</v>
      </c>
      <c r="F11" s="73" t="s">
        <v>160</v>
      </c>
      <c r="G11" s="73"/>
      <c r="H11" s="73"/>
      <c r="I11" s="74"/>
    </row>
    <row r="12" spans="1:9" s="60" customFormat="1" ht="30" customHeight="1">
      <c r="A12" s="57" t="s">
        <v>127</v>
      </c>
      <c r="B12" s="58" t="s">
        <v>104</v>
      </c>
      <c r="C12" s="58" t="s">
        <v>115</v>
      </c>
      <c r="D12" s="58" t="s">
        <v>115</v>
      </c>
      <c r="E12" s="73" t="s">
        <v>161</v>
      </c>
      <c r="F12" s="73" t="s">
        <v>162</v>
      </c>
      <c r="G12" s="73"/>
      <c r="H12" s="73"/>
      <c r="I12" s="74"/>
    </row>
    <row r="13" spans="1:9">
      <c r="E13" s="75"/>
      <c r="F13" s="75"/>
      <c r="G13" s="75"/>
      <c r="H13" s="75"/>
      <c r="I13" s="75"/>
    </row>
    <row r="14" spans="1:9">
      <c r="E14" s="75"/>
      <c r="F14" s="75"/>
      <c r="G14" s="75"/>
      <c r="H14" s="75"/>
      <c r="I14" s="75"/>
    </row>
    <row r="15" spans="1:9">
      <c r="E15" s="75"/>
      <c r="F15" s="75"/>
      <c r="G15" s="75"/>
      <c r="H15" s="75"/>
      <c r="I15" s="75"/>
    </row>
    <row r="16" spans="1:9">
      <c r="E16" s="75"/>
      <c r="F16" s="75"/>
      <c r="G16" s="75"/>
      <c r="H16" s="75"/>
      <c r="I16" s="75"/>
    </row>
    <row r="17" spans="5:9">
      <c r="E17" s="75"/>
      <c r="F17" s="75"/>
      <c r="G17" s="75"/>
      <c r="H17" s="75"/>
      <c r="I17" s="75"/>
    </row>
    <row r="18" spans="5:9">
      <c r="E18" s="75"/>
      <c r="F18" s="75"/>
      <c r="G18" s="75"/>
      <c r="H18" s="75"/>
      <c r="I18" s="75"/>
    </row>
    <row r="19" spans="5:9">
      <c r="E19" s="75"/>
      <c r="F19" s="75"/>
      <c r="G19" s="75"/>
      <c r="H19" s="75"/>
      <c r="I19" s="75"/>
    </row>
    <row r="20" spans="5:9">
      <c r="E20" s="75"/>
      <c r="F20" s="75"/>
      <c r="G20" s="75"/>
      <c r="H20" s="75"/>
      <c r="I20" s="75"/>
    </row>
    <row r="21" spans="5:9">
      <c r="E21" s="75"/>
      <c r="F21" s="75"/>
      <c r="G21" s="75"/>
      <c r="H21" s="75"/>
      <c r="I21" s="75"/>
    </row>
    <row r="22" spans="5:9">
      <c r="E22" s="75"/>
      <c r="F22" s="75"/>
      <c r="G22" s="75"/>
      <c r="H22" s="75"/>
      <c r="I22" s="75"/>
    </row>
    <row r="23" spans="5:9">
      <c r="E23" s="75"/>
      <c r="F23" s="75"/>
      <c r="G23" s="75"/>
      <c r="H23" s="75"/>
      <c r="I23" s="75"/>
    </row>
    <row r="24" spans="5:9">
      <c r="E24" s="75"/>
      <c r="F24" s="75"/>
      <c r="G24" s="75"/>
      <c r="H24" s="75"/>
      <c r="I24" s="75"/>
    </row>
    <row r="25" spans="5:9">
      <c r="E25" s="75"/>
      <c r="F25" s="75"/>
      <c r="G25" s="75"/>
      <c r="H25" s="75"/>
      <c r="I25" s="75"/>
    </row>
    <row r="26" spans="5:9">
      <c r="E26" s="75"/>
      <c r="F26" s="75"/>
      <c r="G26" s="75"/>
      <c r="H26" s="75"/>
      <c r="I26" s="75"/>
    </row>
  </sheetData>
  <sheetProtection selectLockedCells="1" selectUn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5"/>
  <sheetViews>
    <sheetView workbookViewId="0">
      <selection activeCell="B6" sqref="B6"/>
    </sheetView>
  </sheetViews>
  <sheetFormatPr defaultColWidth="11" defaultRowHeight="15.5"/>
  <cols>
    <col min="2" max="2" width="19.1640625" customWidth="1"/>
  </cols>
  <sheetData>
    <row r="2" spans="2:3">
      <c r="B2" t="s">
        <v>24</v>
      </c>
      <c r="C2" t="s">
        <v>24</v>
      </c>
    </row>
    <row r="3" spans="2:3">
      <c r="B3" t="s">
        <v>131</v>
      </c>
      <c r="C3" t="s">
        <v>44</v>
      </c>
    </row>
    <row r="4" spans="2:3">
      <c r="B4" t="s">
        <v>25</v>
      </c>
    </row>
    <row r="5" spans="2:3">
      <c r="B5" t="s">
        <v>23</v>
      </c>
    </row>
  </sheetData>
  <sheetProtection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3A30682D7AFB4B8E502A52A6BED704" ma:contentTypeVersion="10" ma:contentTypeDescription="Create a new document." ma:contentTypeScope="" ma:versionID="e3df163455e7558ef7aa496c4158132b">
  <xsd:schema xmlns:xsd="http://www.w3.org/2001/XMLSchema" xmlns:xs="http://www.w3.org/2001/XMLSchema" xmlns:p="http://schemas.microsoft.com/office/2006/metadata/properties" xmlns:ns2="2c6cf702-c5ca-42fd-9597-e28374a875f4" targetNamespace="http://schemas.microsoft.com/office/2006/metadata/properties" ma:root="true" ma:fieldsID="771cde802940ed97e9aac7b2ed1af1a8" ns2:_="">
    <xsd:import namespace="2c6cf702-c5ca-42fd-9597-e28374a875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f702-c5ca-42fd-9597-e28374a875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776F3C-E337-488D-9443-9D308A99B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6cf702-c5ca-42fd-9597-e28374a875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33E2BF-5AA5-45F2-BCCD-6A98FF0892D3}">
  <ds:schemaRefs>
    <ds:schemaRef ds:uri="http://schemas.microsoft.com/sharepoint/v3/contenttype/forms"/>
  </ds:schemaRefs>
</ds:datastoreItem>
</file>

<file path=customXml/itemProps3.xml><?xml version="1.0" encoding="utf-8"?>
<ds:datastoreItem xmlns:ds="http://schemas.openxmlformats.org/officeDocument/2006/customXml" ds:itemID="{BCC665E7-CD29-4EF7-9D20-14F1616710E8}">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www.w3.org/XML/1998/namespace"/>
    <ds:schemaRef ds:uri="2c6cf702-c5ca-42fd-9597-e28374a875f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1. Explore Ideas + Initiatives</vt:lpstr>
      <vt:lpstr>WORKING EXAMPLE Opportunity Map</vt:lpstr>
      <vt:lpstr>2. Map Opportunities</vt:lpstr>
      <vt:lpstr>Content</vt:lpstr>
      <vt:lpstr>3. Review RFx Questions</vt:lpstr>
      <vt:lpstr>4. RFx Question Short List</vt:lpstr>
      <vt:lpstr>Content II</vt:lpstr>
      <vt:lpstr>Lists</vt:lpstr>
      <vt:lpstr>'4. RFx Question Short List'!Print_Area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Broader outcomes guidance for construction sector: Opportunity map</dc:title>
  <dc:subject/>
  <cp:keywords>MAKO ID: 118589011</cp:keywords>
  <dc:description/>
  <cp:revision/>
  <cp:lastPrinted>2021-11-10T03:47:40Z</cp:lastPrinted>
  <dcterms:created xsi:type="dcterms:W3CDTF">2021-08-12T09:52:05Z</dcterms:created>
  <dcterms:modified xsi:type="dcterms:W3CDTF">2022-06-06T23:00:50Z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0x010100FC3A30682D7AFB4B8E502A52A6BED704</vt:lpwstr>
  </property>
</Properties>
</file>